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\\CORP.ERGO\org\Org_EG\EG_Alle\Neu_ab_1.3.15\OP_04_Service\02_Sonderservice\11_Bestellformulare\Nürnberg\"/>
    </mc:Choice>
  </mc:AlternateContent>
  <bookViews>
    <workbookView xWindow="0" yWindow="0" windowWidth="20160" windowHeight="8640"/>
  </bookViews>
  <sheets>
    <sheet name="Nürnberg" sheetId="19" r:id="rId1"/>
  </sheets>
  <calcPr calcId="162913"/>
</workbook>
</file>

<file path=xl/calcChain.xml><?xml version="1.0" encoding="utf-8"?>
<calcChain xmlns="http://schemas.openxmlformats.org/spreadsheetml/2006/main">
  <c r="H48" i="19" l="1"/>
  <c r="H47" i="19"/>
  <c r="H46" i="19"/>
  <c r="H45" i="19"/>
  <c r="H44" i="19"/>
  <c r="H38" i="19"/>
  <c r="H37" i="19"/>
  <c r="H40" i="19"/>
  <c r="H41" i="19"/>
  <c r="H42" i="19"/>
  <c r="H43" i="19"/>
  <c r="H55" i="19"/>
  <c r="H54" i="19"/>
  <c r="H53" i="19"/>
  <c r="H52" i="19"/>
  <c r="H51" i="19"/>
  <c r="H50" i="19"/>
  <c r="H49" i="19"/>
  <c r="H39" i="19" l="1"/>
  <c r="H36" i="19"/>
  <c r="H35" i="19"/>
  <c r="H34" i="19"/>
  <c r="H33" i="19"/>
  <c r="H32" i="19"/>
  <c r="H31" i="19"/>
  <c r="H30" i="19"/>
  <c r="H28" i="19"/>
  <c r="H27" i="19"/>
  <c r="H25" i="19"/>
  <c r="H24" i="19"/>
  <c r="H23" i="19"/>
  <c r="I57" i="19" l="1"/>
  <c r="I61" i="19" s="1"/>
</calcChain>
</file>

<file path=xl/sharedStrings.xml><?xml version="1.0" encoding="utf-8"?>
<sst xmlns="http://schemas.openxmlformats.org/spreadsheetml/2006/main" count="70" uniqueCount="66">
  <si>
    <t>Anzahl</t>
  </si>
  <si>
    <t>Artikel</t>
  </si>
  <si>
    <t>Gesamt brutto</t>
  </si>
  <si>
    <t>Einzelpreis
brutto</t>
  </si>
  <si>
    <t>Summe brutto</t>
  </si>
  <si>
    <t>Bitte reichen Sie diesen Bewirtungsauftrag mit 48 Stunden Vorlauf ein! Vielen Dank! Ihr ERGO Gourmet-Team</t>
  </si>
  <si>
    <t>Bewirtungsauftrag für Besprechungsservice</t>
  </si>
  <si>
    <t>Kostenstelle</t>
  </si>
  <si>
    <t>Ort der Bewirtung</t>
  </si>
  <si>
    <t>Tag der Bewirtung</t>
  </si>
  <si>
    <t>Tel.-Nr.</t>
  </si>
  <si>
    <t>Uhrzeit von</t>
  </si>
  <si>
    <t>Uhrzeit bis</t>
  </si>
  <si>
    <t>Personenanzahl</t>
  </si>
  <si>
    <t>Ort</t>
  </si>
  <si>
    <t>Bemerkungen</t>
  </si>
  <si>
    <t>Datum</t>
  </si>
  <si>
    <t>Unterschrift</t>
  </si>
  <si>
    <t>Tel.: 0911 - 148 2727 oder - 2169  |  konferenznuernberg@ergo.de</t>
  </si>
  <si>
    <t xml:space="preserve">Pauschale I Heißgetränke  </t>
  </si>
  <si>
    <t>Kaffee und Tee</t>
  </si>
  <si>
    <t>Wasser und Apfelschorle</t>
  </si>
  <si>
    <t>Kaffee, Tee, Wasser, Apfelschorle</t>
  </si>
  <si>
    <t>Capsa</t>
  </si>
  <si>
    <t>Pauschale I Kaltgetränke</t>
  </si>
  <si>
    <t>VIP</t>
  </si>
  <si>
    <t xml:space="preserve">Kl. Flaschen Wasser und diverse Säfte </t>
  </si>
  <si>
    <t>Kaffee, Tee, Wasser, diverse Säfte</t>
  </si>
  <si>
    <t>Coca Cola-Getränke 0,2 l</t>
  </si>
  <si>
    <t xml:space="preserve">Baguettehäppchen </t>
  </si>
  <si>
    <t>Butterbrezn von Kolb</t>
  </si>
  <si>
    <t>Blechkuchen diverse</t>
  </si>
  <si>
    <t>Muffins groß</t>
  </si>
  <si>
    <t>Muffins klein</t>
  </si>
  <si>
    <t>Zusatzgeschirr pro Teil</t>
  </si>
  <si>
    <t>Gesamtpreis 
brutto</t>
  </si>
  <si>
    <t>Pauschale II Heiß &amp; Kaltgetränke</t>
  </si>
  <si>
    <t>Beschreibung</t>
  </si>
  <si>
    <t>Pauschale II Heiß- &amp; Kaltgetränke</t>
  </si>
  <si>
    <t xml:space="preserve">1/2 Semmel    </t>
  </si>
  <si>
    <t>Ihr Ansprechpartner: Michael Winter</t>
  </si>
  <si>
    <t>Bitte beachten Sie, dass fehlende Pfandflaschen zusätzlich berechnet werden!</t>
  </si>
  <si>
    <t>Obstkorb klein</t>
  </si>
  <si>
    <t>Obstkorb groß</t>
  </si>
  <si>
    <t>Brezn von Kolb</t>
  </si>
  <si>
    <t>Celebrations Mischung</t>
  </si>
  <si>
    <t>Ergo Direkt Mitarbeiter</t>
  </si>
  <si>
    <t>Sie haben Fragen zu Allergenen und Zusatzstoffen! Dann sprechen Sie uns an.</t>
  </si>
  <si>
    <t>Falls Sie nicht Mitarbeiter der ERGO Direkt sind (zB. ERGO Group AG), tragen Sie hier bitte Ihre komplette Rechnungsadresse ein. 
z.B. ERGO Group AG, ERGO-Platz 1, 40198 Düsseldorf</t>
  </si>
  <si>
    <t>Besteller</t>
  </si>
  <si>
    <t>Ansprechpartner</t>
  </si>
  <si>
    <t>Abteilung</t>
  </si>
  <si>
    <t>Orangensaft 1 l</t>
  </si>
  <si>
    <t>Sekt Mumm 0,75 l</t>
  </si>
  <si>
    <t>Milch H 1,5% 1 l</t>
  </si>
  <si>
    <t>Milch H 1,5% laktosefrei 1 l</t>
  </si>
  <si>
    <t>Konferenzgebäck 340 g     (5 Pers.)</t>
  </si>
  <si>
    <t>Servicekraft je angefangene Stunde</t>
  </si>
  <si>
    <t>Obstglas (290 ml)</t>
  </si>
  <si>
    <t>Soja Drink 1 l</t>
  </si>
  <si>
    <t>Tischdecke je Stk.</t>
  </si>
  <si>
    <t>Coca Cola-Getränke 0,5 l PET</t>
  </si>
  <si>
    <t xml:space="preserve">Wrap </t>
  </si>
  <si>
    <t>Wrap vegetarisch</t>
  </si>
  <si>
    <t xml:space="preserve">Miniplunder süß </t>
  </si>
  <si>
    <t>Miniplunder salzig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</si>
</sst>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€&quot;"/>
  </numFmts>
  <fonts count="23">
    <font>
      <sz val="10"/>
      <name val="Arial"/>
    </font>
    <font>
      <sz val="10"/>
      <name val="FS Me"/>
      <family val="3"/>
    </font>
    <font>
      <b/>
      <sz val="10"/>
      <name val="FS Me"/>
      <family val="3"/>
    </font>
    <font>
      <sz val="12"/>
      <name val="FS Me"/>
      <family val="3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6"/>
      <color rgb="FF800000"/>
      <name val="Fedra Serif A Std Bold"/>
    </font>
    <font>
      <b/>
      <sz val="13"/>
      <color theme="2" tint="-0.749992370372631"/>
      <name val="Arial"/>
      <family val="2"/>
    </font>
    <font>
      <b/>
      <sz val="13"/>
      <color rgb="FF800000"/>
      <name val="Arial"/>
      <family val="2"/>
    </font>
    <font>
      <b/>
      <sz val="14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2"/>
      <color theme="2" tint="-0.749992370372631"/>
      <name val="Arial"/>
      <family val="2"/>
    </font>
    <font>
      <b/>
      <sz val="14"/>
      <name val="Arial"/>
      <family val="2"/>
    </font>
    <font>
      <b/>
      <sz val="13"/>
      <color indexed="63"/>
      <name val="Arial"/>
      <family val="2"/>
    </font>
    <font>
      <sz val="13"/>
      <color theme="1" tint="0.14999847407452621"/>
      <name val="Arial"/>
      <family val="2"/>
    </font>
    <font>
      <b/>
      <sz val="22"/>
      <color rgb="FF800000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2"/>
      <name val="Arial"/>
      <family val="2"/>
    </font>
    <font>
      <b/>
      <sz val="11"/>
      <color rgb="FF800000"/>
      <name val="Arial"/>
      <family val="2"/>
    </font>
    <font>
      <b/>
      <sz val="11"/>
      <color theme="2" tint="-0.499984740745262"/>
      <name val="Arial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65" fontId="9" fillId="0" borderId="0" xfId="0" applyNumberFormat="1" applyFont="1" applyFill="1" applyBorder="1" applyAlignment="1" applyProtection="1">
      <alignment vertical="center"/>
    </xf>
    <xf numFmtId="14" fontId="8" fillId="3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6" fillId="0" borderId="0" xfId="0" applyFont="1" applyBorder="1" applyProtection="1"/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vertical="top"/>
    </xf>
    <xf numFmtId="0" fontId="11" fillId="0" borderId="0" xfId="0" applyFont="1" applyBorder="1" applyProtection="1"/>
    <xf numFmtId="0" fontId="3" fillId="0" borderId="0" xfId="0" applyFont="1" applyBorder="1" applyProtection="1"/>
    <xf numFmtId="49" fontId="5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/>
    </xf>
    <xf numFmtId="1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64" fontId="4" fillId="4" borderId="0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49" fontId="8" fillId="3" borderId="0" xfId="0" applyNumberFormat="1" applyFont="1" applyFill="1" applyBorder="1" applyAlignment="1" applyProtection="1">
      <alignment horizontal="left" vertical="top" wrapText="1"/>
      <protection locked="0"/>
    </xf>
    <xf numFmtId="164" fontId="4" fillId="2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31297</xdr:colOff>
      <xdr:row>2</xdr:row>
      <xdr:rowOff>46264</xdr:rowOff>
    </xdr:from>
    <xdr:to>
      <xdr:col>2</xdr:col>
      <xdr:colOff>1146251</xdr:colOff>
      <xdr:row>3</xdr:row>
      <xdr:rowOff>560614</xdr:rowOff>
    </xdr:to>
    <xdr:pic>
      <xdr:nvPicPr>
        <xdr:cNvPr id="23588" name="Bild 1" descr="Logo ERGO Gourmet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7" y="46264"/>
          <a:ext cx="3188154" cy="691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1023560</xdr:colOff>
      <xdr:row>2</xdr:row>
      <xdr:rowOff>2</xdr:rowOff>
    </xdr:from>
    <xdr:to>
      <xdr:col>8</xdr:col>
      <xdr:colOff>1089328</xdr:colOff>
      <xdr:row>3</xdr:row>
      <xdr:rowOff>334435</xdr:rowOff>
    </xdr:to>
    <xdr:pic>
      <xdr:nvPicPr>
        <xdr:cNvPr id="4" name="Picture 1" descr="neues Logo ERGO_C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0560" y="338669"/>
          <a:ext cx="1388685" cy="50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228600</xdr:rowOff>
        </xdr:from>
        <xdr:to>
          <xdr:col>1</xdr:col>
          <xdr:colOff>47625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>
                <a:alpha val="50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8</xdr:row>
          <xdr:rowOff>228600</xdr:rowOff>
        </xdr:from>
        <xdr:to>
          <xdr:col>1</xdr:col>
          <xdr:colOff>762000</xdr:colOff>
          <xdr:row>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>
                <a:alpha val="50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42</xdr:row>
          <xdr:rowOff>0</xdr:rowOff>
        </xdr:from>
        <xdr:to>
          <xdr:col>2</xdr:col>
          <xdr:colOff>1323975</xdr:colOff>
          <xdr:row>43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1438275</xdr:colOff>
          <xdr:row>42</xdr:row>
          <xdr:rowOff>9525</xdr:rowOff>
        </xdr:from>
        <xdr:to>
          <xdr:col>3</xdr:col>
          <xdr:colOff>676275</xdr:colOff>
          <xdr:row>42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41</xdr:row>
          <xdr:rowOff>9525</xdr:rowOff>
        </xdr:from>
        <xdr:to>
          <xdr:col>2</xdr:col>
          <xdr:colOff>1323975</xdr:colOff>
          <xdr:row>41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Lachs Meerrettich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1438275</xdr:colOff>
          <xdr:row>41</xdr:row>
          <xdr:rowOff>9525</xdr:rowOff>
        </xdr:from>
        <xdr:to>
          <xdr:col>3</xdr:col>
          <xdr:colOff>676275</xdr:colOff>
          <xdr:row>41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Chicken Curry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4:I71"/>
  <sheetViews>
    <sheetView showGridLines="0" showRowColHeaders="0" tabSelected="1" showRuler="0" showWhiteSpace="0" view="pageBreakPreview" topLeftCell="A7" zoomScale="73" zoomScaleNormal="80" zoomScaleSheetLayoutView="73" zoomScalePageLayoutView="70" workbookViewId="0">
      <selection activeCell="A34" sqref="A34"/>
    </sheetView>
  </sheetViews>
  <sheetFormatPr baseColWidth="10" defaultRowHeight="13.5"/>
  <cols>
    <col min="1" max="1" width="9.7109375" style="15" customWidth="1"/>
    <col min="2" max="2" width="21.42578125" style="15" customWidth="1"/>
    <col min="3" max="3" width="26.42578125" style="15" customWidth="1"/>
    <col min="4" max="4" width="18.140625" style="15" customWidth="1"/>
    <col min="5" max="5" width="23.85546875" style="15" customWidth="1"/>
    <col min="6" max="6" width="22.140625" style="15" customWidth="1"/>
    <col min="7" max="7" width="17.7109375" style="15" customWidth="1"/>
    <col min="8" max="8" width="1.7109375" style="15" customWidth="1"/>
    <col min="9" max="9" width="20" style="16" customWidth="1"/>
    <col min="10" max="16384" width="11.42578125" style="15"/>
  </cols>
  <sheetData>
    <row r="4" spans="1:9" ht="49.9" customHeight="1">
      <c r="A4" s="14"/>
    </row>
    <row r="5" spans="1:9" ht="32.25" customHeight="1">
      <c r="A5" s="14"/>
    </row>
    <row r="6" spans="1:9" ht="30" customHeight="1">
      <c r="A6" s="17" t="s">
        <v>6</v>
      </c>
      <c r="B6" s="18"/>
      <c r="C6" s="18"/>
      <c r="D6" s="18"/>
      <c r="E6" s="18"/>
      <c r="F6" s="18"/>
      <c r="G6" s="18"/>
      <c r="H6" s="18"/>
      <c r="I6" s="19"/>
    </row>
    <row r="7" spans="1:9" ht="30" customHeight="1">
      <c r="A7" s="20" t="s">
        <v>40</v>
      </c>
      <c r="B7" s="21"/>
      <c r="C7" s="21"/>
      <c r="D7" s="21"/>
      <c r="E7" s="21"/>
      <c r="F7" s="18"/>
      <c r="G7" s="18"/>
      <c r="H7" s="18"/>
      <c r="I7" s="19"/>
    </row>
    <row r="8" spans="1:9" ht="28.9" customHeight="1">
      <c r="A8" s="22" t="s">
        <v>18</v>
      </c>
      <c r="B8" s="21"/>
      <c r="C8" s="21"/>
      <c r="D8" s="21"/>
      <c r="E8" s="21"/>
      <c r="F8" s="18"/>
      <c r="G8" s="23"/>
      <c r="H8" s="18"/>
      <c r="I8" s="19"/>
    </row>
    <row r="9" spans="1:9" ht="39.75" customHeight="1">
      <c r="A9" s="81" t="s">
        <v>46</v>
      </c>
      <c r="B9" s="81"/>
      <c r="C9" s="67" t="s">
        <v>48</v>
      </c>
      <c r="D9" s="67"/>
      <c r="E9" s="67"/>
      <c r="F9" s="67"/>
      <c r="G9" s="67"/>
      <c r="H9" s="67"/>
      <c r="I9" s="67"/>
    </row>
    <row r="10" spans="1:9" s="24" customFormat="1" ht="3" customHeight="1">
      <c r="A10" s="4"/>
      <c r="B10" s="4"/>
      <c r="C10" s="4"/>
      <c r="D10" s="25"/>
      <c r="E10" s="25"/>
      <c r="F10" s="26"/>
      <c r="G10" s="27"/>
      <c r="H10" s="51"/>
      <c r="I10" s="51"/>
    </row>
    <row r="11" spans="1:9" s="24" customFormat="1" ht="16.5" customHeight="1">
      <c r="A11" s="68" t="s">
        <v>51</v>
      </c>
      <c r="B11" s="68"/>
      <c r="C11" s="80"/>
      <c r="D11" s="80"/>
      <c r="E11" s="50"/>
      <c r="F11" s="49" t="s">
        <v>10</v>
      </c>
      <c r="G11" s="69"/>
      <c r="H11" s="69"/>
      <c r="I11" s="69"/>
    </row>
    <row r="12" spans="1:9" s="24" customFormat="1" ht="3" customHeight="1">
      <c r="A12" s="52"/>
      <c r="B12" s="52"/>
      <c r="C12" s="4"/>
      <c r="D12" s="25"/>
      <c r="E12" s="50"/>
      <c r="F12" s="49"/>
      <c r="G12" s="27"/>
      <c r="H12" s="52"/>
      <c r="I12" s="52"/>
    </row>
    <row r="13" spans="1:9" s="24" customFormat="1" ht="16.5" customHeight="1">
      <c r="A13" s="68" t="s">
        <v>49</v>
      </c>
      <c r="B13" s="68"/>
      <c r="C13" s="69"/>
      <c r="D13" s="69"/>
      <c r="E13" s="50"/>
      <c r="F13" s="49" t="s">
        <v>50</v>
      </c>
      <c r="G13" s="69"/>
      <c r="H13" s="69"/>
      <c r="I13" s="69"/>
    </row>
    <row r="14" spans="1:9" s="24" customFormat="1" ht="3" customHeight="1">
      <c r="A14" s="4"/>
      <c r="B14" s="4"/>
      <c r="C14" s="4"/>
      <c r="D14" s="25"/>
      <c r="E14" s="25"/>
      <c r="F14" s="26"/>
      <c r="G14" s="27"/>
      <c r="H14" s="41"/>
      <c r="I14" s="41"/>
    </row>
    <row r="15" spans="1:9" s="24" customFormat="1" ht="18" customHeight="1">
      <c r="A15" s="68" t="s">
        <v>7</v>
      </c>
      <c r="B15" s="68"/>
      <c r="C15" s="80"/>
      <c r="D15" s="80"/>
      <c r="E15" s="49"/>
      <c r="F15" s="49" t="s">
        <v>11</v>
      </c>
      <c r="G15" s="69"/>
      <c r="H15" s="69"/>
      <c r="I15" s="69"/>
    </row>
    <row r="16" spans="1:9" s="24" customFormat="1" ht="3" customHeight="1">
      <c r="A16" s="4"/>
      <c r="B16" s="4"/>
      <c r="C16" s="41"/>
      <c r="D16" s="41"/>
      <c r="E16" s="49"/>
      <c r="F16" s="26"/>
      <c r="G16" s="28"/>
      <c r="H16" s="29"/>
      <c r="I16" s="29"/>
    </row>
    <row r="17" spans="1:9" s="24" customFormat="1" ht="18" customHeight="1">
      <c r="A17" s="68" t="s">
        <v>8</v>
      </c>
      <c r="B17" s="68"/>
      <c r="C17" s="80"/>
      <c r="D17" s="80"/>
      <c r="E17" s="49"/>
      <c r="F17" s="49" t="s">
        <v>12</v>
      </c>
      <c r="G17" s="69"/>
      <c r="H17" s="69"/>
      <c r="I17" s="69"/>
    </row>
    <row r="18" spans="1:9" s="24" customFormat="1" ht="3" customHeight="1">
      <c r="A18" s="41"/>
      <c r="B18" s="41"/>
      <c r="C18" s="41"/>
      <c r="D18" s="41"/>
      <c r="E18" s="49"/>
      <c r="F18" s="41"/>
      <c r="G18" s="28"/>
      <c r="H18" s="29"/>
      <c r="I18" s="29"/>
    </row>
    <row r="19" spans="1:9" s="24" customFormat="1" ht="16.5">
      <c r="A19" s="68" t="s">
        <v>9</v>
      </c>
      <c r="B19" s="68"/>
      <c r="C19" s="80"/>
      <c r="D19" s="80"/>
      <c r="E19" s="49"/>
      <c r="F19" s="49" t="s">
        <v>13</v>
      </c>
      <c r="G19" s="69"/>
      <c r="H19" s="69"/>
      <c r="I19" s="69"/>
    </row>
    <row r="20" spans="1:9" s="24" customFormat="1" ht="19.899999999999999" customHeight="1">
      <c r="A20" s="6"/>
      <c r="B20" s="6"/>
      <c r="C20" s="30"/>
      <c r="D20" s="5"/>
      <c r="E20" s="31"/>
      <c r="F20" s="31"/>
      <c r="G20" s="5"/>
      <c r="H20" s="5"/>
      <c r="I20" s="32"/>
    </row>
    <row r="21" spans="1:9" s="24" customFormat="1" ht="21" customHeight="1">
      <c r="A21" s="77" t="s">
        <v>5</v>
      </c>
      <c r="B21" s="77"/>
      <c r="C21" s="77"/>
      <c r="D21" s="77"/>
      <c r="E21" s="77"/>
      <c r="F21" s="77"/>
      <c r="G21" s="77"/>
      <c r="H21" s="77"/>
      <c r="I21" s="77"/>
    </row>
    <row r="22" spans="1:9" s="33" customFormat="1" ht="36" customHeight="1">
      <c r="A22" s="7" t="s">
        <v>0</v>
      </c>
      <c r="B22" s="82" t="s">
        <v>1</v>
      </c>
      <c r="C22" s="78"/>
      <c r="D22" s="78"/>
      <c r="E22" s="78" t="s">
        <v>37</v>
      </c>
      <c r="F22" s="78"/>
      <c r="G22" s="42" t="s">
        <v>3</v>
      </c>
      <c r="H22" s="83" t="s">
        <v>35</v>
      </c>
      <c r="I22" s="83"/>
    </row>
    <row r="23" spans="1:9" s="33" customFormat="1" ht="22.15" customHeight="1">
      <c r="A23" s="2"/>
      <c r="B23" s="45" t="s">
        <v>19</v>
      </c>
      <c r="C23" s="46"/>
      <c r="D23" s="46" t="s">
        <v>23</v>
      </c>
      <c r="E23" s="64" t="s">
        <v>20</v>
      </c>
      <c r="F23" s="64"/>
      <c r="G23" s="43">
        <v>3.95</v>
      </c>
      <c r="H23" s="71">
        <f>G23*A23</f>
        <v>0</v>
      </c>
      <c r="I23" s="71"/>
    </row>
    <row r="24" spans="1:9" s="33" customFormat="1" ht="22.15" customHeight="1">
      <c r="A24" s="3"/>
      <c r="B24" s="47" t="s">
        <v>24</v>
      </c>
      <c r="C24" s="48"/>
      <c r="D24" s="48" t="s">
        <v>23</v>
      </c>
      <c r="E24" s="66" t="s">
        <v>21</v>
      </c>
      <c r="F24" s="66"/>
      <c r="G24" s="44">
        <v>3.95</v>
      </c>
      <c r="H24" s="62">
        <f>G24*A24</f>
        <v>0</v>
      </c>
      <c r="I24" s="62"/>
    </row>
    <row r="25" spans="1:9" s="33" customFormat="1" ht="22.15" customHeight="1">
      <c r="A25" s="2"/>
      <c r="B25" s="45" t="s">
        <v>36</v>
      </c>
      <c r="C25" s="46"/>
      <c r="D25" s="46" t="s">
        <v>23</v>
      </c>
      <c r="E25" s="64" t="s">
        <v>22</v>
      </c>
      <c r="F25" s="64"/>
      <c r="G25" s="43">
        <v>7.95</v>
      </c>
      <c r="H25" s="71">
        <f>G25*A25</f>
        <v>0</v>
      </c>
      <c r="I25" s="71"/>
    </row>
    <row r="26" spans="1:9" s="33" customFormat="1" ht="22.15" customHeight="1">
      <c r="A26" s="3"/>
      <c r="B26" s="66"/>
      <c r="C26" s="66"/>
      <c r="D26" s="66"/>
      <c r="E26" s="66"/>
      <c r="F26" s="44"/>
      <c r="G26" s="44"/>
      <c r="H26" s="62"/>
      <c r="I26" s="62"/>
    </row>
    <row r="27" spans="1:9" s="33" customFormat="1" ht="22.15" customHeight="1">
      <c r="A27" s="2"/>
      <c r="B27" s="45" t="s">
        <v>24</v>
      </c>
      <c r="C27" s="46"/>
      <c r="D27" s="46" t="s">
        <v>25</v>
      </c>
      <c r="E27" s="64" t="s">
        <v>26</v>
      </c>
      <c r="F27" s="64"/>
      <c r="G27" s="43">
        <v>5.05</v>
      </c>
      <c r="H27" s="71">
        <f>G27*A27</f>
        <v>0</v>
      </c>
      <c r="I27" s="71"/>
    </row>
    <row r="28" spans="1:9" s="33" customFormat="1" ht="22.15" customHeight="1">
      <c r="A28" s="3"/>
      <c r="B28" s="47" t="s">
        <v>38</v>
      </c>
      <c r="C28" s="48"/>
      <c r="D28" s="48" t="s">
        <v>25</v>
      </c>
      <c r="E28" s="66" t="s">
        <v>27</v>
      </c>
      <c r="F28" s="66"/>
      <c r="G28" s="44">
        <v>10.1</v>
      </c>
      <c r="H28" s="62">
        <f>G28*A28</f>
        <v>0</v>
      </c>
      <c r="I28" s="62"/>
    </row>
    <row r="29" spans="1:9" s="34" customFormat="1" ht="22.15" customHeight="1">
      <c r="A29" s="2"/>
      <c r="B29" s="64"/>
      <c r="C29" s="64"/>
      <c r="D29" s="64"/>
      <c r="E29" s="64"/>
      <c r="F29" s="71"/>
      <c r="G29" s="71"/>
      <c r="H29" s="71"/>
      <c r="I29" s="71"/>
    </row>
    <row r="30" spans="1:9" s="33" customFormat="1" ht="22.15" customHeight="1">
      <c r="A30" s="3"/>
      <c r="B30" s="65" t="s">
        <v>28</v>
      </c>
      <c r="C30" s="66"/>
      <c r="D30" s="66"/>
      <c r="E30" s="66"/>
      <c r="F30" s="44"/>
      <c r="G30" s="44">
        <v>1.95</v>
      </c>
      <c r="H30" s="62">
        <f t="shared" ref="H30:H39" si="0">G30*A30</f>
        <v>0</v>
      </c>
      <c r="I30" s="62"/>
    </row>
    <row r="31" spans="1:9" s="33" customFormat="1" ht="22.15" customHeight="1">
      <c r="A31" s="2"/>
      <c r="B31" s="64" t="s">
        <v>61</v>
      </c>
      <c r="C31" s="64"/>
      <c r="D31" s="64"/>
      <c r="E31" s="64"/>
      <c r="F31" s="43"/>
      <c r="G31" s="43">
        <v>3</v>
      </c>
      <c r="H31" s="71">
        <f t="shared" si="0"/>
        <v>0</v>
      </c>
      <c r="I31" s="71"/>
    </row>
    <row r="32" spans="1:9" s="33" customFormat="1" ht="22.15" customHeight="1">
      <c r="A32" s="3"/>
      <c r="B32" s="66" t="s">
        <v>52</v>
      </c>
      <c r="C32" s="66"/>
      <c r="D32" s="66"/>
      <c r="E32" s="66"/>
      <c r="F32" s="54"/>
      <c r="G32" s="44">
        <v>3.9</v>
      </c>
      <c r="H32" s="62">
        <f t="shared" si="0"/>
        <v>0</v>
      </c>
      <c r="I32" s="62"/>
    </row>
    <row r="33" spans="1:9" s="33" customFormat="1" ht="22.15" customHeight="1">
      <c r="A33" s="2"/>
      <c r="B33" s="63" t="s">
        <v>53</v>
      </c>
      <c r="C33" s="64"/>
      <c r="D33" s="64"/>
      <c r="E33" s="64"/>
      <c r="F33" s="43"/>
      <c r="G33" s="43">
        <v>9.5</v>
      </c>
      <c r="H33" s="71">
        <f t="shared" si="0"/>
        <v>0</v>
      </c>
      <c r="I33" s="71"/>
    </row>
    <row r="34" spans="1:9" s="33" customFormat="1" ht="22.15" customHeight="1">
      <c r="A34" s="3"/>
      <c r="B34" s="66" t="s">
        <v>54</v>
      </c>
      <c r="C34" s="66"/>
      <c r="D34" s="66"/>
      <c r="E34" s="66"/>
      <c r="G34" s="44">
        <v>2</v>
      </c>
      <c r="H34" s="62">
        <f t="shared" si="0"/>
        <v>0</v>
      </c>
      <c r="I34" s="62"/>
    </row>
    <row r="35" spans="1:9" s="33" customFormat="1" ht="22.15" customHeight="1">
      <c r="A35" s="2"/>
      <c r="B35" s="63" t="s">
        <v>55</v>
      </c>
      <c r="C35" s="64"/>
      <c r="D35" s="64"/>
      <c r="E35" s="64"/>
      <c r="F35" s="43"/>
      <c r="G35" s="43">
        <v>2.2000000000000002</v>
      </c>
      <c r="H35" s="71">
        <f t="shared" si="0"/>
        <v>0</v>
      </c>
      <c r="I35" s="71"/>
    </row>
    <row r="36" spans="1:9" s="33" customFormat="1" ht="22.15" customHeight="1">
      <c r="A36" s="3"/>
      <c r="B36" s="65" t="s">
        <v>59</v>
      </c>
      <c r="C36" s="66"/>
      <c r="D36" s="66"/>
      <c r="E36" s="66"/>
      <c r="F36" s="44"/>
      <c r="G36" s="44">
        <v>2.5</v>
      </c>
      <c r="H36" s="62">
        <f t="shared" si="0"/>
        <v>0</v>
      </c>
      <c r="I36" s="62"/>
    </row>
    <row r="37" spans="1:9" s="33" customFormat="1" ht="22.15" customHeight="1">
      <c r="A37" s="2"/>
      <c r="B37" s="63" t="s">
        <v>56</v>
      </c>
      <c r="C37" s="64"/>
      <c r="D37" s="64"/>
      <c r="E37" s="64"/>
      <c r="F37" s="43"/>
      <c r="G37" s="43">
        <v>4.95</v>
      </c>
      <c r="H37" s="71">
        <f>G37*A37</f>
        <v>0</v>
      </c>
      <c r="I37" s="71"/>
    </row>
    <row r="38" spans="1:9" s="33" customFormat="1" ht="22.15" customHeight="1">
      <c r="A38" s="3"/>
      <c r="B38" s="65" t="s">
        <v>45</v>
      </c>
      <c r="C38" s="66"/>
      <c r="D38" s="66"/>
      <c r="E38" s="66"/>
      <c r="F38" s="44"/>
      <c r="G38" s="44">
        <v>4.95</v>
      </c>
      <c r="H38" s="62">
        <f>G38*A38</f>
        <v>0</v>
      </c>
      <c r="I38" s="62"/>
    </row>
    <row r="39" spans="1:9" s="33" customFormat="1" ht="22.15" customHeight="1">
      <c r="A39" s="2"/>
      <c r="B39" s="63" t="s">
        <v>58</v>
      </c>
      <c r="C39" s="64"/>
      <c r="D39" s="64"/>
      <c r="E39" s="64"/>
      <c r="F39" s="43"/>
      <c r="G39" s="43">
        <v>5.5</v>
      </c>
      <c r="H39" s="71">
        <f t="shared" si="0"/>
        <v>0</v>
      </c>
      <c r="I39" s="71"/>
    </row>
    <row r="40" spans="1:9" s="33" customFormat="1" ht="22.15" customHeight="1">
      <c r="A40" s="3"/>
      <c r="B40" s="65" t="s">
        <v>43</v>
      </c>
      <c r="C40" s="66"/>
      <c r="D40" s="66"/>
      <c r="E40" s="66"/>
      <c r="F40" s="44"/>
      <c r="G40" s="44">
        <v>29.5</v>
      </c>
      <c r="H40" s="62">
        <f t="shared" ref="H40:H55" si="1">G40*A40</f>
        <v>0</v>
      </c>
      <c r="I40" s="62"/>
    </row>
    <row r="41" spans="1:9" s="33" customFormat="1" ht="22.15" customHeight="1">
      <c r="A41" s="2"/>
      <c r="B41" s="63" t="s">
        <v>42</v>
      </c>
      <c r="C41" s="64"/>
      <c r="D41" s="64"/>
      <c r="E41" s="64"/>
      <c r="F41" s="43"/>
      <c r="G41" s="43">
        <v>16.5</v>
      </c>
      <c r="H41" s="71">
        <f t="shared" si="1"/>
        <v>0</v>
      </c>
      <c r="I41" s="71"/>
    </row>
    <row r="42" spans="1:9" s="33" customFormat="1" ht="22.15" customHeight="1">
      <c r="A42" s="3"/>
      <c r="B42" s="58" t="s">
        <v>62</v>
      </c>
      <c r="C42" s="56"/>
      <c r="D42" s="56"/>
      <c r="E42" s="56"/>
      <c r="F42" s="44"/>
      <c r="G42" s="44">
        <v>5.5</v>
      </c>
      <c r="H42" s="62">
        <f t="shared" si="1"/>
        <v>0</v>
      </c>
      <c r="I42" s="62"/>
    </row>
    <row r="43" spans="1:9" s="33" customFormat="1" ht="22.15" customHeight="1">
      <c r="A43" s="2"/>
      <c r="B43" s="63" t="s">
        <v>63</v>
      </c>
      <c r="C43" s="64"/>
      <c r="D43" s="64"/>
      <c r="E43" s="64"/>
      <c r="F43" s="43"/>
      <c r="G43" s="43">
        <v>5</v>
      </c>
      <c r="H43" s="71">
        <f t="shared" si="1"/>
        <v>0</v>
      </c>
      <c r="I43" s="71"/>
    </row>
    <row r="44" spans="1:9" s="33" customFormat="1" ht="22.15" customHeight="1">
      <c r="A44" s="3"/>
      <c r="B44" s="58" t="s">
        <v>29</v>
      </c>
      <c r="C44" s="56"/>
      <c r="D44" s="56"/>
      <c r="E44" s="56"/>
      <c r="F44" s="44"/>
      <c r="G44" s="44">
        <v>3.5</v>
      </c>
      <c r="H44" s="62">
        <f t="shared" si="1"/>
        <v>0</v>
      </c>
      <c r="I44" s="62"/>
    </row>
    <row r="45" spans="1:9" s="33" customFormat="1" ht="22.15" customHeight="1">
      <c r="A45" s="2"/>
      <c r="B45" s="63" t="s">
        <v>30</v>
      </c>
      <c r="C45" s="64"/>
      <c r="D45" s="64"/>
      <c r="E45" s="64"/>
      <c r="F45" s="43"/>
      <c r="G45" s="43">
        <v>2.5</v>
      </c>
      <c r="H45" s="71">
        <f t="shared" si="1"/>
        <v>0</v>
      </c>
      <c r="I45" s="71"/>
    </row>
    <row r="46" spans="1:9" s="33" customFormat="1" ht="22.15" customHeight="1">
      <c r="A46" s="3"/>
      <c r="B46" s="58" t="s">
        <v>44</v>
      </c>
      <c r="C46" s="56"/>
      <c r="D46" s="56"/>
      <c r="E46" s="56"/>
      <c r="F46" s="44"/>
      <c r="G46" s="44">
        <v>2</v>
      </c>
      <c r="H46" s="62">
        <f t="shared" si="1"/>
        <v>0</v>
      </c>
      <c r="I46" s="62"/>
    </row>
    <row r="47" spans="1:9" s="33" customFormat="1" ht="22.15" customHeight="1">
      <c r="A47" s="2"/>
      <c r="B47" s="63" t="s">
        <v>39</v>
      </c>
      <c r="C47" s="64"/>
      <c r="D47" s="64"/>
      <c r="E47" s="64"/>
      <c r="F47" s="43"/>
      <c r="G47" s="43">
        <v>2.5</v>
      </c>
      <c r="H47" s="71">
        <f t="shared" si="1"/>
        <v>0</v>
      </c>
      <c r="I47" s="71"/>
    </row>
    <row r="48" spans="1:9" s="33" customFormat="1" ht="22.15" customHeight="1">
      <c r="A48" s="3"/>
      <c r="B48" s="58" t="s">
        <v>64</v>
      </c>
      <c r="C48" s="56"/>
      <c r="D48" s="56"/>
      <c r="E48" s="56"/>
      <c r="F48" s="44"/>
      <c r="G48" s="44">
        <v>0.9</v>
      </c>
      <c r="H48" s="62">
        <f t="shared" si="1"/>
        <v>0</v>
      </c>
      <c r="I48" s="62"/>
    </row>
    <row r="49" spans="1:9" s="33" customFormat="1" ht="22.15" customHeight="1">
      <c r="A49" s="2"/>
      <c r="B49" s="63" t="s">
        <v>65</v>
      </c>
      <c r="C49" s="64"/>
      <c r="D49" s="64"/>
      <c r="E49" s="64"/>
      <c r="F49" s="43"/>
      <c r="G49" s="43">
        <v>1.3</v>
      </c>
      <c r="H49" s="71">
        <f t="shared" si="1"/>
        <v>0</v>
      </c>
      <c r="I49" s="71"/>
    </row>
    <row r="50" spans="1:9" s="33" customFormat="1" ht="22.15" customHeight="1">
      <c r="A50" s="3"/>
      <c r="B50" s="58" t="s">
        <v>32</v>
      </c>
      <c r="C50" s="56"/>
      <c r="D50" s="56"/>
      <c r="E50" s="56"/>
      <c r="F50" s="44"/>
      <c r="G50" s="44">
        <v>2.7</v>
      </c>
      <c r="H50" s="62">
        <f t="shared" si="1"/>
        <v>0</v>
      </c>
      <c r="I50" s="62"/>
    </row>
    <row r="51" spans="1:9" s="33" customFormat="1" ht="22.15" customHeight="1">
      <c r="A51" s="2"/>
      <c r="B51" s="63" t="s">
        <v>33</v>
      </c>
      <c r="C51" s="64"/>
      <c r="D51" s="64"/>
      <c r="E51" s="64"/>
      <c r="F51" s="43"/>
      <c r="G51" s="43">
        <v>2.2000000000000002</v>
      </c>
      <c r="H51" s="71">
        <f t="shared" si="1"/>
        <v>0</v>
      </c>
      <c r="I51" s="71"/>
    </row>
    <row r="52" spans="1:9" s="33" customFormat="1" ht="22.15" customHeight="1">
      <c r="A52" s="3"/>
      <c r="B52" s="60" t="s">
        <v>31</v>
      </c>
      <c r="C52" s="61"/>
      <c r="D52" s="61"/>
      <c r="E52" s="61"/>
      <c r="F52" s="44"/>
      <c r="G52" s="44">
        <v>3.6</v>
      </c>
      <c r="H52" s="62">
        <f t="shared" si="1"/>
        <v>0</v>
      </c>
      <c r="I52" s="62"/>
    </row>
    <row r="53" spans="1:9" s="33" customFormat="1" ht="22.15" customHeight="1">
      <c r="A53" s="2"/>
      <c r="B53" s="59" t="s">
        <v>60</v>
      </c>
      <c r="C53" s="57"/>
      <c r="D53" s="57"/>
      <c r="E53" s="57"/>
      <c r="F53" s="43"/>
      <c r="G53" s="43">
        <v>5</v>
      </c>
      <c r="H53" s="71">
        <f t="shared" si="1"/>
        <v>0</v>
      </c>
      <c r="I53" s="71"/>
    </row>
    <row r="54" spans="1:9" s="33" customFormat="1" ht="22.15" customHeight="1">
      <c r="A54" s="3"/>
      <c r="B54" s="66" t="s">
        <v>57</v>
      </c>
      <c r="C54" s="66"/>
      <c r="D54" s="66"/>
      <c r="E54" s="66"/>
      <c r="F54" s="44"/>
      <c r="G54" s="44">
        <v>39</v>
      </c>
      <c r="H54" s="62">
        <f t="shared" si="1"/>
        <v>0</v>
      </c>
      <c r="I54" s="62"/>
    </row>
    <row r="55" spans="1:9" s="33" customFormat="1" ht="22.15" customHeight="1">
      <c r="A55" s="2"/>
      <c r="B55" s="55" t="s">
        <v>34</v>
      </c>
      <c r="C55" s="53"/>
      <c r="D55" s="53"/>
      <c r="E55" s="53"/>
      <c r="F55" s="43"/>
      <c r="G55" s="43">
        <v>0.75</v>
      </c>
      <c r="H55" s="71">
        <f t="shared" si="1"/>
        <v>0</v>
      </c>
      <c r="I55" s="71"/>
    </row>
    <row r="56" spans="1:9" s="33" customFormat="1" ht="22.15" customHeight="1">
      <c r="A56" s="72" t="s">
        <v>41</v>
      </c>
      <c r="B56" s="73"/>
      <c r="C56" s="73"/>
      <c r="D56" s="73"/>
      <c r="E56" s="73"/>
      <c r="F56" s="73"/>
      <c r="G56" s="73"/>
      <c r="H56" s="73"/>
      <c r="I56" s="73"/>
    </row>
    <row r="57" spans="1:9" s="33" customFormat="1" ht="22.15" customHeight="1">
      <c r="A57" s="72"/>
      <c r="B57" s="72"/>
      <c r="C57" s="72"/>
      <c r="D57" s="72"/>
      <c r="E57" s="72"/>
      <c r="F57" s="8"/>
      <c r="G57" s="76" t="s">
        <v>4</v>
      </c>
      <c r="H57" s="76"/>
      <c r="I57" s="9">
        <f>SUM(H23:I55)</f>
        <v>0</v>
      </c>
    </row>
    <row r="58" spans="1:9" s="33" customFormat="1" ht="22.15" customHeight="1">
      <c r="A58" s="78" t="s">
        <v>15</v>
      </c>
      <c r="B58" s="78"/>
      <c r="C58" s="78"/>
      <c r="D58" s="78"/>
      <c r="E58" s="78"/>
      <c r="F58" s="8"/>
      <c r="G58" s="76"/>
      <c r="H58" s="76"/>
      <c r="I58" s="10"/>
    </row>
    <row r="59" spans="1:9" s="33" customFormat="1" ht="22.15" customHeight="1">
      <c r="A59" s="70"/>
      <c r="B59" s="70"/>
      <c r="C59" s="70"/>
      <c r="D59" s="70"/>
      <c r="E59" s="70"/>
      <c r="F59" s="8"/>
      <c r="G59" s="76"/>
      <c r="H59" s="76"/>
      <c r="I59" s="9"/>
    </row>
    <row r="60" spans="1:9" s="33" customFormat="1" ht="22.15" customHeight="1">
      <c r="A60" s="70"/>
      <c r="B60" s="70"/>
      <c r="C60" s="70"/>
      <c r="D60" s="70"/>
      <c r="E60" s="70"/>
      <c r="F60" s="8"/>
      <c r="G60" s="76"/>
      <c r="H60" s="76"/>
      <c r="I60" s="10"/>
    </row>
    <row r="61" spans="1:9" s="33" customFormat="1" ht="22.15" customHeight="1">
      <c r="A61" s="70"/>
      <c r="B61" s="70"/>
      <c r="C61" s="70"/>
      <c r="D61" s="70"/>
      <c r="E61" s="70"/>
      <c r="F61" s="11"/>
      <c r="G61" s="77" t="s">
        <v>2</v>
      </c>
      <c r="H61" s="77"/>
      <c r="I61" s="12">
        <f>I57</f>
        <v>0</v>
      </c>
    </row>
    <row r="62" spans="1:9" ht="21" customHeight="1">
      <c r="A62" s="70"/>
      <c r="B62" s="70"/>
      <c r="C62" s="70"/>
      <c r="D62" s="70"/>
      <c r="E62" s="70"/>
      <c r="F62" s="79"/>
      <c r="G62" s="79"/>
      <c r="H62" s="79"/>
      <c r="I62" s="79"/>
    </row>
    <row r="63" spans="1:9" ht="18.75" customHeight="1">
      <c r="A63" s="72" t="s">
        <v>47</v>
      </c>
      <c r="B63" s="73"/>
      <c r="C63" s="73"/>
      <c r="D63" s="73"/>
      <c r="E63" s="73"/>
      <c r="F63" s="73"/>
      <c r="G63" s="73"/>
      <c r="H63" s="73"/>
      <c r="I63" s="73"/>
    </row>
    <row r="64" spans="1:9" ht="48" customHeight="1">
      <c r="A64" s="35" t="s">
        <v>14</v>
      </c>
      <c r="B64" s="75"/>
      <c r="C64" s="75"/>
      <c r="D64" s="36" t="s">
        <v>16</v>
      </c>
      <c r="E64" s="13"/>
      <c r="F64" s="36" t="s">
        <v>17</v>
      </c>
      <c r="G64" s="74"/>
      <c r="H64" s="74"/>
      <c r="I64" s="74"/>
    </row>
    <row r="65" spans="1:5">
      <c r="A65" s="37"/>
      <c r="B65" s="37"/>
      <c r="C65" s="37"/>
      <c r="D65" s="37"/>
      <c r="E65" s="37"/>
    </row>
    <row r="66" spans="1:5">
      <c r="A66" s="38"/>
    </row>
    <row r="67" spans="1:5">
      <c r="A67" s="38"/>
    </row>
    <row r="69" spans="1:5">
      <c r="B69" s="1"/>
      <c r="C69" s="39"/>
      <c r="D69" s="39"/>
    </row>
    <row r="70" spans="1:5">
      <c r="B70" s="40"/>
      <c r="C70" s="39"/>
      <c r="D70" s="39"/>
    </row>
    <row r="71" spans="1:5">
      <c r="B71" s="38"/>
      <c r="C71" s="39"/>
      <c r="D71" s="39"/>
    </row>
  </sheetData>
  <sheetProtection algorithmName="SHA-512" hashValue="QoRZ3TWHK5Z0dyBUX9G6XFsSzZOA2mSO1FVVFJ+US5hme6/RPRF7VdaR4+XrMT6SGd67O62Kf9iEGj+OHiKlEg==" saltValue="vZrSDT79AOkaskPJMrkY1A==" spinCount="100000" sheet="1" selectLockedCells="1"/>
  <mergeCells count="93">
    <mergeCell ref="H36:I36"/>
    <mergeCell ref="H30:I30"/>
    <mergeCell ref="E22:F22"/>
    <mergeCell ref="B22:D22"/>
    <mergeCell ref="H34:I34"/>
    <mergeCell ref="B30:E30"/>
    <mergeCell ref="B29:E29"/>
    <mergeCell ref="F29:G29"/>
    <mergeCell ref="B31:E31"/>
    <mergeCell ref="B32:E32"/>
    <mergeCell ref="H22:I22"/>
    <mergeCell ref="H29:I29"/>
    <mergeCell ref="H25:I25"/>
    <mergeCell ref="B36:E36"/>
    <mergeCell ref="A9:B9"/>
    <mergeCell ref="H35:I35"/>
    <mergeCell ref="H28:I28"/>
    <mergeCell ref="H27:I27"/>
    <mergeCell ref="H26:I26"/>
    <mergeCell ref="H31:I31"/>
    <mergeCell ref="H32:I32"/>
    <mergeCell ref="H33:I33"/>
    <mergeCell ref="H24:I24"/>
    <mergeCell ref="H23:I23"/>
    <mergeCell ref="E25:F25"/>
    <mergeCell ref="E24:F24"/>
    <mergeCell ref="E23:F23"/>
    <mergeCell ref="E27:F27"/>
    <mergeCell ref="E28:F28"/>
    <mergeCell ref="A21:I21"/>
    <mergeCell ref="G11:I11"/>
    <mergeCell ref="G15:I15"/>
    <mergeCell ref="G17:I17"/>
    <mergeCell ref="G19:I19"/>
    <mergeCell ref="A15:B15"/>
    <mergeCell ref="A19:B19"/>
    <mergeCell ref="A17:B17"/>
    <mergeCell ref="A11:B11"/>
    <mergeCell ref="C15:D15"/>
    <mergeCell ref="C17:D17"/>
    <mergeCell ref="C19:D19"/>
    <mergeCell ref="C11:D11"/>
    <mergeCell ref="B37:E37"/>
    <mergeCell ref="H54:I54"/>
    <mergeCell ref="H53:I53"/>
    <mergeCell ref="H50:I50"/>
    <mergeCell ref="H37:I37"/>
    <mergeCell ref="H48:I48"/>
    <mergeCell ref="H46:I46"/>
    <mergeCell ref="H45:I45"/>
    <mergeCell ref="H42:I42"/>
    <mergeCell ref="H41:I41"/>
    <mergeCell ref="H39:I39"/>
    <mergeCell ref="H38:I38"/>
    <mergeCell ref="H40:I40"/>
    <mergeCell ref="H47:I47"/>
    <mergeCell ref="H49:I49"/>
    <mergeCell ref="B47:E47"/>
    <mergeCell ref="G64:I64"/>
    <mergeCell ref="B64:C64"/>
    <mergeCell ref="A63:I63"/>
    <mergeCell ref="G57:H57"/>
    <mergeCell ref="G58:H58"/>
    <mergeCell ref="G60:H60"/>
    <mergeCell ref="G59:H59"/>
    <mergeCell ref="G61:H61"/>
    <mergeCell ref="A58:E58"/>
    <mergeCell ref="A57:E57"/>
    <mergeCell ref="F62:I62"/>
    <mergeCell ref="C9:I9"/>
    <mergeCell ref="A13:B13"/>
    <mergeCell ref="C13:D13"/>
    <mergeCell ref="G13:I13"/>
    <mergeCell ref="A59:E62"/>
    <mergeCell ref="B54:E54"/>
    <mergeCell ref="H55:I55"/>
    <mergeCell ref="A56:I56"/>
    <mergeCell ref="B26:E26"/>
    <mergeCell ref="B38:E38"/>
    <mergeCell ref="H51:I51"/>
    <mergeCell ref="H43:I43"/>
    <mergeCell ref="H44:I44"/>
    <mergeCell ref="B35:E35"/>
    <mergeCell ref="B33:E33"/>
    <mergeCell ref="B34:E34"/>
    <mergeCell ref="H52:I52"/>
    <mergeCell ref="B49:E49"/>
    <mergeCell ref="B51:E51"/>
    <mergeCell ref="B39:E39"/>
    <mergeCell ref="B40:E40"/>
    <mergeCell ref="B41:E41"/>
    <mergeCell ref="B43:E43"/>
    <mergeCell ref="B45:E45"/>
  </mergeCells>
  <pageMargins left="0.59055118110236227" right="0.59055118110236227" top="0.15748031496062992" bottom="0.19685039370078741" header="0.47244094488188981" footer="0.27559055118110237"/>
  <pageSetup paperSize="9" scale="56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228600</xdr:rowOff>
                  </from>
                  <to>
                    <xdr:col>1</xdr:col>
                    <xdr:colOff>47625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8</xdr:row>
                    <xdr:rowOff>228600</xdr:rowOff>
                  </from>
                  <to>
                    <xdr:col>1</xdr:col>
                    <xdr:colOff>762000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2</xdr:col>
                    <xdr:colOff>333375</xdr:colOff>
                    <xdr:row>42</xdr:row>
                    <xdr:rowOff>0</xdr:rowOff>
                  </from>
                  <to>
                    <xdr:col>2</xdr:col>
                    <xdr:colOff>1323975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</xdr:col>
                    <xdr:colOff>1438275</xdr:colOff>
                    <xdr:row>42</xdr:row>
                    <xdr:rowOff>9525</xdr:rowOff>
                  </from>
                  <to>
                    <xdr:col>3</xdr:col>
                    <xdr:colOff>676275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</xdr:col>
                    <xdr:colOff>333375</xdr:colOff>
                    <xdr:row>41</xdr:row>
                    <xdr:rowOff>9525</xdr:rowOff>
                  </from>
                  <to>
                    <xdr:col>2</xdr:col>
                    <xdr:colOff>1323975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</xdr:col>
                    <xdr:colOff>1438275</xdr:colOff>
                    <xdr:row>41</xdr:row>
                    <xdr:rowOff>9525</xdr:rowOff>
                  </from>
                  <to>
                    <xdr:col>3</xdr:col>
                    <xdr:colOff>676275</xdr:colOff>
                    <xdr:row>41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Nürnberg</vt:lpstr>
    </vt:vector>
  </TitlesOfParts>
  <Company>ITERGO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e859666</dc:creator>
  <cp:lastModifiedBy>Ungruhe, Michael (EG-EXTERN)</cp:lastModifiedBy>
  <cp:lastPrinted>2022-09-28T07:42:45Z</cp:lastPrinted>
  <dcterms:created xsi:type="dcterms:W3CDTF">2013-09-23T14:21:00Z</dcterms:created>
  <dcterms:modified xsi:type="dcterms:W3CDTF">2022-09-30T10:46:52Z</dcterms:modified>
</cp:coreProperties>
</file>