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CORP.ERGO\org\Org_EG\EG_Leitung\Neu_ab_1.3.15\V_03_Sekretariat\07 Projekte\Vorlagen\1-4-2016 privater So. Bestellformulare\Bestellformulare 2019\Start 1.Juli neue HP\Nürnberg\"/>
    </mc:Choice>
  </mc:AlternateContent>
  <bookViews>
    <workbookView xWindow="0" yWindow="0" windowWidth="20160" windowHeight="8640"/>
  </bookViews>
  <sheets>
    <sheet name="Nürnberg" sheetId="19" r:id="rId1"/>
  </sheets>
  <calcPr calcId="162913"/>
</workbook>
</file>

<file path=xl/calcChain.xml><?xml version="1.0" encoding="utf-8"?>
<calcChain xmlns="http://schemas.openxmlformats.org/spreadsheetml/2006/main">
  <c r="I48" i="19" l="1"/>
  <c r="I46" i="19"/>
  <c r="I44" i="19"/>
  <c r="H41" i="19"/>
  <c r="H40" i="19"/>
  <c r="H42" i="19"/>
  <c r="H43" i="19"/>
  <c r="H44" i="19"/>
  <c r="H45" i="19"/>
  <c r="H46" i="19"/>
  <c r="H48" i="19"/>
  <c r="H37" i="19"/>
  <c r="H39" i="19" l="1"/>
  <c r="H38" i="19"/>
  <c r="H36" i="19"/>
  <c r="H35" i="19"/>
  <c r="H34" i="19"/>
  <c r="H32" i="19"/>
  <c r="H31" i="19"/>
  <c r="H29" i="19"/>
  <c r="H28" i="19"/>
  <c r="H26" i="19"/>
  <c r="H25" i="19"/>
  <c r="H24" i="19"/>
  <c r="H22" i="19"/>
  <c r="H21" i="19"/>
  <c r="H20" i="19"/>
  <c r="I60" i="19" s="1"/>
  <c r="I62" i="19" l="1"/>
  <c r="I63" i="19" s="1"/>
  <c r="I64" i="19" s="1"/>
</calcChain>
</file>

<file path=xl/sharedStrings.xml><?xml version="1.0" encoding="utf-8"?>
<sst xmlns="http://schemas.openxmlformats.org/spreadsheetml/2006/main" count="64" uniqueCount="54">
  <si>
    <t>Anzahl</t>
  </si>
  <si>
    <t>Artikel</t>
  </si>
  <si>
    <t>Gesamt netto</t>
  </si>
  <si>
    <t>MWST 19%</t>
  </si>
  <si>
    <t>Gesamt brutto</t>
  </si>
  <si>
    <t>Einzelpreis
brutto</t>
  </si>
  <si>
    <t>Summe brutto</t>
  </si>
  <si>
    <t>Bitte reichen Sie diesen Bewirtungsauftrag mit 48 Stunden Vorlauf ein! Vielen Dank! Ihr ERGO Gourmet-Team</t>
  </si>
  <si>
    <t>Bewirtungsauftrag für Besprechungsservice</t>
  </si>
  <si>
    <t>Sie haben Fragen zu Allergenen und Zusatzstoffen! Dann sprechen sie uns an.</t>
  </si>
  <si>
    <t>Abteilung &amp; Besteller</t>
  </si>
  <si>
    <t>Kostenstelle</t>
  </si>
  <si>
    <t>Ort der Bewirtung</t>
  </si>
  <si>
    <t>Tag der Bewirtung</t>
  </si>
  <si>
    <t>Tel.-Nr.</t>
  </si>
  <si>
    <t>Uhrzeit von</t>
  </si>
  <si>
    <t>Uhrzeit bis</t>
  </si>
  <si>
    <t>Personenanzahl</t>
  </si>
  <si>
    <t>Ort</t>
  </si>
  <si>
    <t>Bemerkungen</t>
  </si>
  <si>
    <t>Datum</t>
  </si>
  <si>
    <t>Unterschrift</t>
  </si>
  <si>
    <t>Tel.: 0911 - 148 2727 oder - 2169  |  konferenznuernberg@ergo.de</t>
  </si>
  <si>
    <t xml:space="preserve">Pauschale I Heißgetränke  </t>
  </si>
  <si>
    <t>Kaffee und Tee</t>
  </si>
  <si>
    <t>Wasser und Apfelschorle</t>
  </si>
  <si>
    <t>Kaffee, Tee, Wasser, Apfelschorle</t>
  </si>
  <si>
    <t>Capsa</t>
  </si>
  <si>
    <t>Pauschale I Kaltgetränke</t>
  </si>
  <si>
    <t>VIP</t>
  </si>
  <si>
    <t xml:space="preserve">Kl. Flaschen Wasser und diverse Säfte </t>
  </si>
  <si>
    <t>Kaffee, Tee, Wasser, diverse Säfte</t>
  </si>
  <si>
    <t>Coca Cola-Getränke 0,2 l</t>
  </si>
  <si>
    <t>Obstglas klein (140 ml)</t>
  </si>
  <si>
    <t>Obstglas groß (290 ml)</t>
  </si>
  <si>
    <t xml:space="preserve">Baguettehäppchen </t>
  </si>
  <si>
    <t>Butterbrezn von Kolb</t>
  </si>
  <si>
    <t>Miniplunder</t>
  </si>
  <si>
    <t>Blechkuchen diverse</t>
  </si>
  <si>
    <t>Muffins groß</t>
  </si>
  <si>
    <t>Muffins klein</t>
  </si>
  <si>
    <t>Zusatzgeschirr pro Teil</t>
  </si>
  <si>
    <t>Gesamtpreis 
brutto</t>
  </si>
  <si>
    <t>Pauschale II Heiß &amp; Kaltgetränke</t>
  </si>
  <si>
    <t>Beschreibung</t>
  </si>
  <si>
    <t>Pauschale II Heiß- &amp; Kaltgetränke</t>
  </si>
  <si>
    <t xml:space="preserve">1/2 Semmel    </t>
  </si>
  <si>
    <t>Ihr Ansprechpartner: Michael Winter</t>
  </si>
  <si>
    <t>Bitte beachten Sie, dass fehlende Pfandflaschen zusätzlich berechnet werden!</t>
  </si>
  <si>
    <t>Konferenzgebäc 500 g     (7 Pers.)</t>
  </si>
  <si>
    <t>Obstkorb klein</t>
  </si>
  <si>
    <t>Obstkorb groß</t>
  </si>
  <si>
    <t>Brezn von Kolb</t>
  </si>
  <si>
    <t>Celebrations Mischung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</si>
</sst>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23">
    <font>
      <sz val="10"/>
      <name val="Arial"/>
    </font>
    <font>
      <sz val="10"/>
      <name val="FS Me"/>
    </font>
    <font>
      <b/>
      <sz val="10"/>
      <name val="FS Me"/>
    </font>
    <font>
      <sz val="12"/>
      <name val="FS Me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4"/>
      <name val="Arial"/>
      <family val="2"/>
    </font>
    <font>
      <b/>
      <sz val="13"/>
      <color indexed="63"/>
      <name val="Arial"/>
      <family val="2"/>
    </font>
    <font>
      <sz val="13"/>
      <color theme="1" tint="0.14999847407452621"/>
      <name val="Arial"/>
      <family val="2"/>
    </font>
    <font>
      <b/>
      <sz val="22"/>
      <color rgb="FF800000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1"/>
      <color rgb="FF800000"/>
      <name val="Arial"/>
      <family val="2"/>
    </font>
    <font>
      <b/>
      <sz val="11"/>
      <color theme="2" tint="-0.499984740745262"/>
      <name val="Arial"/>
      <family val="2"/>
    </font>
    <font>
      <sz val="12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14" fontId="8" fillId="3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3" fillId="0" borderId="0" xfId="0" applyFont="1" applyBorder="1" applyProtection="1"/>
    <xf numFmtId="49" fontId="5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164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164" fontId="22" fillId="2" borderId="0" xfId="0" applyNumberFormat="1" applyFont="1" applyFill="1" applyBorder="1" applyAlignment="1" applyProtection="1">
      <alignment horizontal="right" vertical="center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31297</xdr:colOff>
      <xdr:row>2</xdr:row>
      <xdr:rowOff>46264</xdr:rowOff>
    </xdr:from>
    <xdr:to>
      <xdr:col>2</xdr:col>
      <xdr:colOff>1429356</xdr:colOff>
      <xdr:row>3</xdr:row>
      <xdr:rowOff>560614</xdr:rowOff>
    </xdr:to>
    <xdr:pic>
      <xdr:nvPicPr>
        <xdr:cNvPr id="23588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7" y="46264"/>
          <a:ext cx="3188154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1023560</xdr:colOff>
      <xdr:row>2</xdr:row>
      <xdr:rowOff>2</xdr:rowOff>
    </xdr:from>
    <xdr:to>
      <xdr:col>8</xdr:col>
      <xdr:colOff>1089328</xdr:colOff>
      <xdr:row>3</xdr:row>
      <xdr:rowOff>334435</xdr:rowOff>
    </xdr:to>
    <xdr:pic>
      <xdr:nvPicPr>
        <xdr:cNvPr id="4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0560" y="338669"/>
          <a:ext cx="1388685" cy="50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4:I74"/>
  <sheetViews>
    <sheetView showGridLines="0" showRowColHeaders="0" tabSelected="1" showRuler="0" showWhiteSpace="0" zoomScale="90" zoomScaleNormal="90" zoomScalePageLayoutView="70" workbookViewId="0">
      <selection activeCell="C10" sqref="C10:D10"/>
    </sheetView>
  </sheetViews>
  <sheetFormatPr baseColWidth="10" defaultRowHeight="13.5"/>
  <cols>
    <col min="1" max="1" width="9.7109375" style="15" customWidth="1"/>
    <col min="2" max="2" width="17.140625" style="15" customWidth="1"/>
    <col min="3" max="3" width="26.42578125" style="15" customWidth="1"/>
    <col min="4" max="4" width="18.140625" style="15" customWidth="1"/>
    <col min="5" max="5" width="23.85546875" style="15" customWidth="1"/>
    <col min="6" max="6" width="21" style="15" customWidth="1"/>
    <col min="7" max="7" width="17.7109375" style="15" customWidth="1"/>
    <col min="8" max="8" width="2" style="15" customWidth="1"/>
    <col min="9" max="9" width="20" style="16" customWidth="1"/>
    <col min="10" max="10" width="2.28515625" style="15" customWidth="1"/>
    <col min="11" max="11" width="2.140625" style="15" customWidth="1"/>
    <col min="12" max="16384" width="11.42578125" style="15"/>
  </cols>
  <sheetData>
    <row r="4" spans="1:9" ht="49.9" customHeight="1">
      <c r="A4" s="14"/>
    </row>
    <row r="5" spans="1:9" ht="32.25" customHeight="1">
      <c r="A5" s="14"/>
    </row>
    <row r="6" spans="1:9" ht="30" customHeight="1">
      <c r="A6" s="17" t="s">
        <v>8</v>
      </c>
      <c r="B6" s="18"/>
      <c r="C6" s="18"/>
      <c r="D6" s="18"/>
      <c r="E6" s="18"/>
      <c r="F6" s="18"/>
      <c r="G6" s="18"/>
      <c r="H6" s="18"/>
      <c r="I6" s="19"/>
    </row>
    <row r="7" spans="1:9" ht="30" customHeight="1">
      <c r="A7" s="20" t="s">
        <v>47</v>
      </c>
      <c r="B7" s="21"/>
      <c r="C7" s="21"/>
      <c r="D7" s="21"/>
      <c r="E7" s="21"/>
      <c r="F7" s="18"/>
      <c r="G7" s="18"/>
      <c r="H7" s="18"/>
      <c r="I7" s="19"/>
    </row>
    <row r="8" spans="1:9" ht="28.9" customHeight="1">
      <c r="A8" s="22" t="s">
        <v>22</v>
      </c>
      <c r="B8" s="21"/>
      <c r="C8" s="21"/>
      <c r="D8" s="21"/>
      <c r="E8" s="21"/>
      <c r="F8" s="18"/>
      <c r="G8" s="23"/>
      <c r="H8" s="18"/>
      <c r="I8" s="19"/>
    </row>
    <row r="9" spans="1:9" ht="28.9" customHeight="1">
      <c r="A9" s="22"/>
      <c r="B9" s="21"/>
      <c r="C9" s="21"/>
      <c r="D9" s="21"/>
      <c r="E9" s="21"/>
      <c r="F9" s="18"/>
      <c r="G9" s="23"/>
      <c r="H9" s="18"/>
      <c r="I9" s="19"/>
    </row>
    <row r="10" spans="1:9" s="24" customFormat="1" ht="16.5" customHeight="1">
      <c r="A10" s="56" t="s">
        <v>10</v>
      </c>
      <c r="B10" s="56"/>
      <c r="C10" s="57"/>
      <c r="D10" s="57"/>
      <c r="E10" s="50"/>
      <c r="F10" s="49" t="s">
        <v>14</v>
      </c>
      <c r="G10" s="58"/>
      <c r="H10" s="58"/>
      <c r="I10" s="58"/>
    </row>
    <row r="11" spans="1:9" s="24" customFormat="1" ht="3" customHeight="1">
      <c r="A11" s="4"/>
      <c r="B11" s="4"/>
      <c r="C11" s="4"/>
      <c r="D11" s="25"/>
      <c r="E11" s="25"/>
      <c r="F11" s="26"/>
      <c r="G11" s="27"/>
      <c r="H11" s="41"/>
      <c r="I11" s="41"/>
    </row>
    <row r="12" spans="1:9" s="24" customFormat="1" ht="18" customHeight="1">
      <c r="A12" s="56" t="s">
        <v>11</v>
      </c>
      <c r="B12" s="56"/>
      <c r="C12" s="57"/>
      <c r="D12" s="57"/>
      <c r="E12" s="49"/>
      <c r="F12" s="49" t="s">
        <v>15</v>
      </c>
      <c r="G12" s="58"/>
      <c r="H12" s="58"/>
      <c r="I12" s="58"/>
    </row>
    <row r="13" spans="1:9" s="24" customFormat="1" ht="3" customHeight="1">
      <c r="A13" s="4"/>
      <c r="B13" s="4"/>
      <c r="C13" s="41"/>
      <c r="D13" s="41"/>
      <c r="E13" s="49"/>
      <c r="F13" s="26"/>
      <c r="G13" s="28"/>
      <c r="H13" s="29"/>
      <c r="I13" s="29"/>
    </row>
    <row r="14" spans="1:9" s="24" customFormat="1" ht="18" customHeight="1">
      <c r="A14" s="56" t="s">
        <v>12</v>
      </c>
      <c r="B14" s="56"/>
      <c r="C14" s="57"/>
      <c r="D14" s="57"/>
      <c r="E14" s="49"/>
      <c r="F14" s="49" t="s">
        <v>16</v>
      </c>
      <c r="G14" s="58"/>
      <c r="H14" s="58"/>
      <c r="I14" s="58"/>
    </row>
    <row r="15" spans="1:9" s="24" customFormat="1" ht="3" customHeight="1">
      <c r="A15" s="41"/>
      <c r="B15" s="41"/>
      <c r="C15" s="41"/>
      <c r="D15" s="41"/>
      <c r="E15" s="49"/>
      <c r="F15" s="41"/>
      <c r="G15" s="28"/>
      <c r="H15" s="29"/>
      <c r="I15" s="29"/>
    </row>
    <row r="16" spans="1:9" s="24" customFormat="1" ht="16.5">
      <c r="A16" s="56" t="s">
        <v>13</v>
      </c>
      <c r="B16" s="56"/>
      <c r="C16" s="57"/>
      <c r="D16" s="57"/>
      <c r="E16" s="49"/>
      <c r="F16" s="49" t="s">
        <v>17</v>
      </c>
      <c r="G16" s="58"/>
      <c r="H16" s="58"/>
      <c r="I16" s="58"/>
    </row>
    <row r="17" spans="1:9" s="24" customFormat="1" ht="19.899999999999999" customHeight="1">
      <c r="A17" s="6"/>
      <c r="B17" s="6"/>
      <c r="C17" s="30"/>
      <c r="D17" s="5"/>
      <c r="E17" s="31"/>
      <c r="F17" s="31"/>
      <c r="G17" s="5"/>
      <c r="H17" s="5"/>
      <c r="I17" s="32"/>
    </row>
    <row r="18" spans="1:9" s="24" customFormat="1" ht="21" customHeight="1">
      <c r="A18" s="63" t="s">
        <v>7</v>
      </c>
      <c r="B18" s="63"/>
      <c r="C18" s="63"/>
      <c r="D18" s="63"/>
      <c r="E18" s="63"/>
      <c r="F18" s="63"/>
      <c r="G18" s="63"/>
      <c r="H18" s="63"/>
      <c r="I18" s="63"/>
    </row>
    <row r="19" spans="1:9" s="33" customFormat="1" ht="36" customHeight="1">
      <c r="A19" s="7" t="s">
        <v>0</v>
      </c>
      <c r="B19" s="66" t="s">
        <v>1</v>
      </c>
      <c r="C19" s="65"/>
      <c r="D19" s="65"/>
      <c r="E19" s="65" t="s">
        <v>44</v>
      </c>
      <c r="F19" s="65"/>
      <c r="G19" s="42" t="s">
        <v>5</v>
      </c>
      <c r="H19" s="64" t="s">
        <v>42</v>
      </c>
      <c r="I19" s="64"/>
    </row>
    <row r="20" spans="1:9" s="33" customFormat="1" ht="22.15" customHeight="1">
      <c r="A20" s="2"/>
      <c r="B20" s="45" t="s">
        <v>23</v>
      </c>
      <c r="C20" s="46"/>
      <c r="D20" s="46"/>
      <c r="E20" s="59" t="s">
        <v>24</v>
      </c>
      <c r="F20" s="59"/>
      <c r="G20" s="43">
        <v>3.6</v>
      </c>
      <c r="H20" s="54">
        <f>G20*A20</f>
        <v>0</v>
      </c>
      <c r="I20" s="54"/>
    </row>
    <row r="21" spans="1:9" s="33" customFormat="1" ht="22.15" customHeight="1">
      <c r="A21" s="3"/>
      <c r="B21" s="47" t="s">
        <v>28</v>
      </c>
      <c r="C21" s="48"/>
      <c r="D21" s="48"/>
      <c r="E21" s="60" t="s">
        <v>25</v>
      </c>
      <c r="F21" s="60"/>
      <c r="G21" s="44">
        <v>3.6</v>
      </c>
      <c r="H21" s="55">
        <f>G21*A21</f>
        <v>0</v>
      </c>
      <c r="I21" s="55"/>
    </row>
    <row r="22" spans="1:9" s="33" customFormat="1" ht="22.15" customHeight="1">
      <c r="A22" s="2"/>
      <c r="B22" s="45" t="s">
        <v>43</v>
      </c>
      <c r="C22" s="46"/>
      <c r="D22" s="46"/>
      <c r="E22" s="59" t="s">
        <v>26</v>
      </c>
      <c r="F22" s="59"/>
      <c r="G22" s="43">
        <v>7.2</v>
      </c>
      <c r="H22" s="54">
        <f>G22*A22</f>
        <v>0</v>
      </c>
      <c r="I22" s="54"/>
    </row>
    <row r="23" spans="1:9" s="33" customFormat="1" ht="22.15" customHeight="1">
      <c r="A23" s="3"/>
      <c r="B23" s="62"/>
      <c r="C23" s="60"/>
      <c r="D23" s="60"/>
      <c r="E23" s="60"/>
      <c r="F23" s="44"/>
      <c r="G23" s="44"/>
      <c r="H23" s="55"/>
      <c r="I23" s="55"/>
    </row>
    <row r="24" spans="1:9" s="33" customFormat="1" ht="22.15" customHeight="1">
      <c r="A24" s="2"/>
      <c r="B24" s="45" t="s">
        <v>23</v>
      </c>
      <c r="C24" s="46"/>
      <c r="D24" s="46" t="s">
        <v>27</v>
      </c>
      <c r="E24" s="59" t="s">
        <v>24</v>
      </c>
      <c r="F24" s="59"/>
      <c r="G24" s="43">
        <v>3.6</v>
      </c>
      <c r="H24" s="54">
        <f>G24*A24</f>
        <v>0</v>
      </c>
      <c r="I24" s="54"/>
    </row>
    <row r="25" spans="1:9" s="33" customFormat="1" ht="22.15" customHeight="1">
      <c r="A25" s="3"/>
      <c r="B25" s="47" t="s">
        <v>28</v>
      </c>
      <c r="C25" s="48"/>
      <c r="D25" s="48" t="s">
        <v>27</v>
      </c>
      <c r="E25" s="60" t="s">
        <v>25</v>
      </c>
      <c r="F25" s="60"/>
      <c r="G25" s="44">
        <v>3.6</v>
      </c>
      <c r="H25" s="55">
        <f>G25*A25</f>
        <v>0</v>
      </c>
      <c r="I25" s="55"/>
    </row>
    <row r="26" spans="1:9" s="34" customFormat="1" ht="22.15" customHeight="1">
      <c r="A26" s="2"/>
      <c r="B26" s="45" t="s">
        <v>43</v>
      </c>
      <c r="C26" s="46"/>
      <c r="D26" s="46" t="s">
        <v>27</v>
      </c>
      <c r="E26" s="59" t="s">
        <v>26</v>
      </c>
      <c r="F26" s="59"/>
      <c r="G26" s="43">
        <v>7.2</v>
      </c>
      <c r="H26" s="54">
        <f>G26*A26</f>
        <v>0</v>
      </c>
      <c r="I26" s="54"/>
    </row>
    <row r="27" spans="1:9" s="33" customFormat="1" ht="22.15" customHeight="1">
      <c r="A27" s="3"/>
      <c r="B27" s="62"/>
      <c r="C27" s="60"/>
      <c r="D27" s="60"/>
      <c r="E27" s="60"/>
      <c r="F27" s="44"/>
      <c r="G27" s="44"/>
      <c r="H27" s="55"/>
      <c r="I27" s="55"/>
    </row>
    <row r="28" spans="1:9" s="33" customFormat="1" ht="22.15" customHeight="1">
      <c r="A28" s="2"/>
      <c r="B28" s="45" t="s">
        <v>28</v>
      </c>
      <c r="C28" s="46"/>
      <c r="D28" s="46" t="s">
        <v>29</v>
      </c>
      <c r="E28" s="59" t="s">
        <v>30</v>
      </c>
      <c r="F28" s="59"/>
      <c r="G28" s="43">
        <v>4.5999999999999996</v>
      </c>
      <c r="H28" s="54">
        <f>G28*A28</f>
        <v>0</v>
      </c>
      <c r="I28" s="54"/>
    </row>
    <row r="29" spans="1:9" s="33" customFormat="1" ht="22.15" customHeight="1">
      <c r="A29" s="3"/>
      <c r="B29" s="47" t="s">
        <v>45</v>
      </c>
      <c r="C29" s="48"/>
      <c r="D29" s="48" t="s">
        <v>29</v>
      </c>
      <c r="E29" s="60" t="s">
        <v>31</v>
      </c>
      <c r="F29" s="60"/>
      <c r="G29" s="44">
        <v>9.1999999999999993</v>
      </c>
      <c r="H29" s="55">
        <f>G29*A29</f>
        <v>0</v>
      </c>
      <c r="I29" s="55"/>
    </row>
    <row r="30" spans="1:9" s="33" customFormat="1" ht="22.15" customHeight="1">
      <c r="A30" s="2"/>
      <c r="B30" s="61"/>
      <c r="C30" s="59"/>
      <c r="D30" s="59"/>
      <c r="E30" s="59"/>
      <c r="F30" s="43"/>
      <c r="G30" s="43"/>
      <c r="H30" s="54"/>
      <c r="I30" s="54"/>
    </row>
    <row r="31" spans="1:9" s="33" customFormat="1" ht="22.15" customHeight="1">
      <c r="A31" s="3"/>
      <c r="B31" s="62" t="s">
        <v>32</v>
      </c>
      <c r="C31" s="60"/>
      <c r="D31" s="60"/>
      <c r="E31" s="60"/>
      <c r="F31" s="44"/>
      <c r="G31" s="44">
        <v>1.95</v>
      </c>
      <c r="H31" s="55">
        <f t="shared" ref="H31:H39" si="0">G31*A31</f>
        <v>0</v>
      </c>
      <c r="I31" s="55"/>
    </row>
    <row r="32" spans="1:9" s="33" customFormat="1" ht="22.15" customHeight="1">
      <c r="A32" s="2"/>
      <c r="B32" s="61" t="s">
        <v>49</v>
      </c>
      <c r="C32" s="59"/>
      <c r="D32" s="59"/>
      <c r="E32" s="59"/>
      <c r="F32" s="43"/>
      <c r="G32" s="43">
        <v>5.95</v>
      </c>
      <c r="H32" s="54">
        <f t="shared" si="0"/>
        <v>0</v>
      </c>
      <c r="I32" s="54"/>
    </row>
    <row r="33" spans="1:9" s="33" customFormat="1" ht="22.15" customHeight="1">
      <c r="A33" s="3"/>
      <c r="B33" s="62"/>
      <c r="C33" s="60"/>
      <c r="D33" s="60"/>
      <c r="E33" s="60"/>
      <c r="F33" s="44"/>
      <c r="G33" s="44"/>
      <c r="H33" s="55"/>
      <c r="I33" s="55"/>
    </row>
    <row r="34" spans="1:9" s="33" customFormat="1" ht="22.15" customHeight="1">
      <c r="A34" s="2"/>
      <c r="B34" s="61" t="s">
        <v>33</v>
      </c>
      <c r="C34" s="59"/>
      <c r="D34" s="59"/>
      <c r="E34" s="59"/>
      <c r="F34" s="43"/>
      <c r="G34" s="43">
        <v>3</v>
      </c>
      <c r="H34" s="54">
        <f t="shared" si="0"/>
        <v>0</v>
      </c>
      <c r="I34" s="54"/>
    </row>
    <row r="35" spans="1:9" s="33" customFormat="1" ht="22.15" customHeight="1">
      <c r="A35" s="3"/>
      <c r="B35" s="62" t="s">
        <v>34</v>
      </c>
      <c r="C35" s="60"/>
      <c r="D35" s="60"/>
      <c r="E35" s="60"/>
      <c r="F35" s="44"/>
      <c r="G35" s="44">
        <v>5.5</v>
      </c>
      <c r="H35" s="55">
        <f t="shared" si="0"/>
        <v>0</v>
      </c>
      <c r="I35" s="55"/>
    </row>
    <row r="36" spans="1:9" s="33" customFormat="1" ht="22.15" customHeight="1">
      <c r="A36" s="2"/>
      <c r="B36" s="61" t="s">
        <v>51</v>
      </c>
      <c r="C36" s="59"/>
      <c r="D36" s="59"/>
      <c r="E36" s="59"/>
      <c r="F36" s="43"/>
      <c r="G36" s="43">
        <v>25</v>
      </c>
      <c r="H36" s="54">
        <f t="shared" si="0"/>
        <v>0</v>
      </c>
      <c r="I36" s="54"/>
    </row>
    <row r="37" spans="1:9" s="33" customFormat="1" ht="22.15" customHeight="1">
      <c r="A37" s="3"/>
      <c r="B37" s="62" t="s">
        <v>50</v>
      </c>
      <c r="C37" s="60"/>
      <c r="D37" s="60"/>
      <c r="E37" s="60"/>
      <c r="F37" s="44"/>
      <c r="G37" s="44">
        <v>9.5</v>
      </c>
      <c r="H37" s="55">
        <f t="shared" ref="H37" si="1">G37*A37</f>
        <v>0</v>
      </c>
      <c r="I37" s="55"/>
    </row>
    <row r="38" spans="1:9" s="33" customFormat="1" ht="22.15" customHeight="1">
      <c r="A38" s="2"/>
      <c r="B38" s="61" t="s">
        <v>35</v>
      </c>
      <c r="C38" s="59"/>
      <c r="D38" s="59"/>
      <c r="E38" s="59"/>
      <c r="F38" s="43"/>
      <c r="G38" s="43">
        <v>2.95</v>
      </c>
      <c r="H38" s="54">
        <f t="shared" si="0"/>
        <v>0</v>
      </c>
      <c r="I38" s="54"/>
    </row>
    <row r="39" spans="1:9" s="33" customFormat="1" ht="22.15" customHeight="1">
      <c r="A39" s="3"/>
      <c r="B39" s="62" t="s">
        <v>36</v>
      </c>
      <c r="C39" s="60"/>
      <c r="D39" s="60"/>
      <c r="E39" s="60"/>
      <c r="F39" s="44"/>
      <c r="G39" s="44">
        <v>2.25</v>
      </c>
      <c r="H39" s="55">
        <f t="shared" si="0"/>
        <v>0</v>
      </c>
      <c r="I39" s="55"/>
    </row>
    <row r="40" spans="1:9" s="33" customFormat="1" ht="22.15" customHeight="1">
      <c r="A40" s="2"/>
      <c r="B40" s="61" t="s">
        <v>52</v>
      </c>
      <c r="C40" s="59"/>
      <c r="D40" s="59"/>
      <c r="E40" s="59"/>
      <c r="F40" s="43"/>
      <c r="G40" s="43">
        <v>1.5</v>
      </c>
      <c r="H40" s="54">
        <f t="shared" ref="H40" si="2">G40*A40</f>
        <v>0</v>
      </c>
      <c r="I40" s="54"/>
    </row>
    <row r="41" spans="1:9" s="33" customFormat="1" ht="22.15" customHeight="1">
      <c r="A41" s="3"/>
      <c r="B41" s="62" t="s">
        <v>46</v>
      </c>
      <c r="C41" s="60"/>
      <c r="D41" s="60"/>
      <c r="E41" s="60"/>
      <c r="F41" s="44"/>
      <c r="G41" s="44">
        <v>2.25</v>
      </c>
      <c r="H41" s="55">
        <f t="shared" ref="H41" si="3">G41*A41</f>
        <v>0</v>
      </c>
      <c r="I41" s="55"/>
    </row>
    <row r="42" spans="1:9" s="33" customFormat="1" ht="22.15" customHeight="1">
      <c r="A42" s="2"/>
      <c r="B42" s="61" t="s">
        <v>37</v>
      </c>
      <c r="C42" s="59"/>
      <c r="D42" s="59"/>
      <c r="E42" s="59"/>
      <c r="F42" s="43"/>
      <c r="G42" s="43">
        <v>0.7</v>
      </c>
      <c r="H42" s="54">
        <f t="shared" ref="H42:H46" si="4">G42*A42</f>
        <v>0</v>
      </c>
      <c r="I42" s="54"/>
    </row>
    <row r="43" spans="1:9" s="33" customFormat="1" ht="22.15" customHeight="1">
      <c r="A43" s="3"/>
      <c r="B43" s="62" t="s">
        <v>38</v>
      </c>
      <c r="C43" s="60"/>
      <c r="D43" s="60"/>
      <c r="E43" s="60"/>
      <c r="F43" s="44"/>
      <c r="G43" s="44">
        <v>3.25</v>
      </c>
      <c r="H43" s="55">
        <f t="shared" si="4"/>
        <v>0</v>
      </c>
      <c r="I43" s="55"/>
    </row>
    <row r="44" spans="1:9" s="33" customFormat="1" ht="22.15" customHeight="1">
      <c r="A44" s="2"/>
      <c r="B44" s="53" t="s">
        <v>39</v>
      </c>
      <c r="C44" s="52"/>
      <c r="D44" s="52"/>
      <c r="E44" s="52"/>
      <c r="F44" s="43"/>
      <c r="G44" s="43">
        <v>2.5</v>
      </c>
      <c r="H44" s="51">
        <f t="shared" si="4"/>
        <v>0</v>
      </c>
      <c r="I44" s="51">
        <f>G44*A44</f>
        <v>0</v>
      </c>
    </row>
    <row r="45" spans="1:9" s="33" customFormat="1" ht="22.15" customHeight="1">
      <c r="A45" s="3"/>
      <c r="B45" s="62" t="s">
        <v>40</v>
      </c>
      <c r="C45" s="60"/>
      <c r="D45" s="60"/>
      <c r="E45" s="60"/>
      <c r="F45" s="48"/>
      <c r="G45" s="44">
        <v>1.95</v>
      </c>
      <c r="H45" s="55">
        <f t="shared" si="4"/>
        <v>0</v>
      </c>
      <c r="I45" s="55"/>
    </row>
    <row r="46" spans="1:9" s="33" customFormat="1" ht="22.15" customHeight="1">
      <c r="A46" s="2"/>
      <c r="B46" s="53" t="s">
        <v>53</v>
      </c>
      <c r="C46" s="52"/>
      <c r="D46" s="52"/>
      <c r="E46" s="52"/>
      <c r="F46" s="43"/>
      <c r="G46" s="43">
        <v>4.95</v>
      </c>
      <c r="H46" s="51">
        <f t="shared" si="4"/>
        <v>0</v>
      </c>
      <c r="I46" s="51">
        <f>G46*A46</f>
        <v>0</v>
      </c>
    </row>
    <row r="47" spans="1:9" s="33" customFormat="1" ht="22.15" customHeight="1">
      <c r="A47" s="3"/>
      <c r="B47" s="62"/>
      <c r="C47" s="60"/>
      <c r="D47" s="60"/>
      <c r="E47" s="60"/>
      <c r="F47" s="44"/>
      <c r="G47" s="44"/>
      <c r="H47" s="55"/>
      <c r="I47" s="55"/>
    </row>
    <row r="48" spans="1:9" s="33" customFormat="1" ht="22.15" customHeight="1">
      <c r="A48" s="2"/>
      <c r="B48" s="53" t="s">
        <v>41</v>
      </c>
      <c r="C48" s="52"/>
      <c r="D48" s="52"/>
      <c r="E48" s="52"/>
      <c r="F48" s="43"/>
      <c r="G48" s="43">
        <v>0.75</v>
      </c>
      <c r="H48" s="51">
        <f>G48*A48</f>
        <v>0</v>
      </c>
      <c r="I48" s="51">
        <f>G48*A48</f>
        <v>0</v>
      </c>
    </row>
    <row r="49" spans="1:9" s="33" customFormat="1" ht="22.15" customHeight="1">
      <c r="A49" s="3"/>
      <c r="B49" s="60"/>
      <c r="C49" s="60"/>
      <c r="D49" s="60"/>
      <c r="E49" s="60"/>
      <c r="F49" s="44"/>
      <c r="G49" s="44"/>
      <c r="H49" s="55"/>
      <c r="I49" s="55"/>
    </row>
    <row r="50" spans="1:9" s="33" customFormat="1" ht="22.15" customHeight="1">
      <c r="A50" s="2"/>
      <c r="B50" s="59"/>
      <c r="C50" s="59"/>
      <c r="D50" s="59"/>
      <c r="E50" s="59"/>
      <c r="F50" s="54"/>
      <c r="G50" s="54"/>
      <c r="H50" s="54"/>
      <c r="I50" s="54"/>
    </row>
    <row r="51" spans="1:9" s="33" customFormat="1" ht="22.15" customHeight="1">
      <c r="A51" s="3"/>
      <c r="B51" s="60"/>
      <c r="C51" s="60"/>
      <c r="D51" s="60"/>
      <c r="E51" s="60"/>
      <c r="F51" s="44"/>
      <c r="G51" s="44"/>
      <c r="H51" s="55"/>
      <c r="I51" s="55"/>
    </row>
    <row r="52" spans="1:9" s="33" customFormat="1" ht="22.15" customHeight="1">
      <c r="A52" s="2"/>
      <c r="B52" s="59"/>
      <c r="C52" s="59"/>
      <c r="D52" s="59"/>
      <c r="E52" s="59"/>
      <c r="F52" s="54"/>
      <c r="G52" s="54"/>
      <c r="H52" s="54"/>
      <c r="I52" s="54"/>
    </row>
    <row r="53" spans="1:9" s="33" customFormat="1" ht="22.15" customHeight="1">
      <c r="A53" s="3"/>
      <c r="B53" s="60"/>
      <c r="C53" s="60"/>
      <c r="D53" s="60"/>
      <c r="E53" s="60"/>
      <c r="F53" s="44"/>
      <c r="G53" s="44"/>
      <c r="H53" s="55"/>
      <c r="I53" s="55"/>
    </row>
    <row r="54" spans="1:9" s="33" customFormat="1" ht="22.15" customHeight="1">
      <c r="A54" s="2"/>
      <c r="B54" s="59"/>
      <c r="C54" s="59"/>
      <c r="D54" s="59"/>
      <c r="E54" s="59"/>
      <c r="F54" s="54"/>
      <c r="G54" s="54"/>
      <c r="H54" s="54"/>
      <c r="I54" s="54"/>
    </row>
    <row r="55" spans="1:9" s="33" customFormat="1" ht="22.15" customHeight="1">
      <c r="A55" s="3"/>
      <c r="B55" s="60"/>
      <c r="C55" s="60"/>
      <c r="D55" s="60"/>
      <c r="E55" s="60"/>
      <c r="F55" s="44"/>
      <c r="G55" s="44"/>
      <c r="H55" s="55"/>
      <c r="I55" s="55"/>
    </row>
    <row r="56" spans="1:9" s="33" customFormat="1" ht="22.15" customHeight="1">
      <c r="A56" s="2"/>
      <c r="B56" s="59"/>
      <c r="C56" s="59"/>
      <c r="D56" s="59"/>
      <c r="E56" s="59"/>
      <c r="F56" s="67"/>
      <c r="G56" s="67"/>
      <c r="H56" s="54"/>
      <c r="I56" s="54"/>
    </row>
    <row r="57" spans="1:9" s="33" customFormat="1" ht="22.15" customHeight="1">
      <c r="A57" s="3"/>
      <c r="B57" s="60"/>
      <c r="C57" s="60"/>
      <c r="D57" s="60"/>
      <c r="E57" s="60"/>
      <c r="F57" s="44"/>
      <c r="G57" s="44"/>
      <c r="H57" s="55"/>
      <c r="I57" s="55"/>
    </row>
    <row r="58" spans="1:9" s="33" customFormat="1" ht="22.15" customHeight="1">
      <c r="A58" s="2"/>
      <c r="B58" s="59"/>
      <c r="C58" s="59"/>
      <c r="D58" s="59"/>
      <c r="E58" s="59"/>
      <c r="F58" s="54"/>
      <c r="G58" s="54"/>
      <c r="H58" s="54"/>
      <c r="I58" s="54"/>
    </row>
    <row r="59" spans="1:9" s="33" customFormat="1" ht="22.15" customHeight="1">
      <c r="A59" s="71" t="s">
        <v>48</v>
      </c>
      <c r="B59" s="72"/>
      <c r="C59" s="72"/>
      <c r="D59" s="72"/>
      <c r="E59" s="72"/>
      <c r="F59" s="72"/>
      <c r="G59" s="72"/>
      <c r="H59" s="72"/>
      <c r="I59" s="72"/>
    </row>
    <row r="60" spans="1:9" s="33" customFormat="1" ht="22.15" customHeight="1">
      <c r="A60" s="71"/>
      <c r="B60" s="71"/>
      <c r="C60" s="71"/>
      <c r="D60" s="71"/>
      <c r="E60" s="71"/>
      <c r="F60" s="8"/>
      <c r="G60" s="73" t="s">
        <v>6</v>
      </c>
      <c r="H60" s="73"/>
      <c r="I60" s="9">
        <f>SUM(H20:I58)</f>
        <v>0</v>
      </c>
    </row>
    <row r="61" spans="1:9" s="33" customFormat="1" ht="22.15" customHeight="1">
      <c r="A61" s="65" t="s">
        <v>19</v>
      </c>
      <c r="B61" s="65"/>
      <c r="C61" s="65"/>
      <c r="D61" s="65"/>
      <c r="E61" s="65"/>
      <c r="F61" s="8"/>
      <c r="G61" s="73"/>
      <c r="H61" s="73"/>
      <c r="I61" s="10"/>
    </row>
    <row r="62" spans="1:9" s="33" customFormat="1" ht="22.15" customHeight="1">
      <c r="A62" s="68"/>
      <c r="B62" s="68"/>
      <c r="C62" s="68"/>
      <c r="D62" s="68"/>
      <c r="E62" s="68"/>
      <c r="F62" s="8"/>
      <c r="G62" s="73" t="s">
        <v>2</v>
      </c>
      <c r="H62" s="73"/>
      <c r="I62" s="9">
        <f>(I60+I61)/119*100</f>
        <v>0</v>
      </c>
    </row>
    <row r="63" spans="1:9" s="33" customFormat="1" ht="22.15" customHeight="1">
      <c r="A63" s="68"/>
      <c r="B63" s="68"/>
      <c r="C63" s="68"/>
      <c r="D63" s="68"/>
      <c r="E63" s="68"/>
      <c r="F63" s="8"/>
      <c r="G63" s="73" t="s">
        <v>3</v>
      </c>
      <c r="H63" s="73"/>
      <c r="I63" s="10">
        <f>I62/100*19</f>
        <v>0</v>
      </c>
    </row>
    <row r="64" spans="1:9" s="33" customFormat="1" ht="22.15" customHeight="1">
      <c r="A64" s="68"/>
      <c r="B64" s="68"/>
      <c r="C64" s="68"/>
      <c r="D64" s="68"/>
      <c r="E64" s="68"/>
      <c r="F64" s="11"/>
      <c r="G64" s="63" t="s">
        <v>4</v>
      </c>
      <c r="H64" s="63"/>
      <c r="I64" s="12">
        <f>SUM(H62:I63)</f>
        <v>0</v>
      </c>
    </row>
    <row r="65" spans="1:9" ht="21" customHeight="1">
      <c r="A65" s="68"/>
      <c r="B65" s="68"/>
      <c r="C65" s="68"/>
      <c r="D65" s="68"/>
      <c r="E65" s="68"/>
      <c r="F65" s="74"/>
      <c r="G65" s="74"/>
      <c r="H65" s="74"/>
      <c r="I65" s="74"/>
    </row>
    <row r="66" spans="1:9" ht="18.75" customHeight="1">
      <c r="A66" s="71" t="s">
        <v>9</v>
      </c>
      <c r="B66" s="72"/>
      <c r="C66" s="72"/>
      <c r="D66" s="72"/>
      <c r="E66" s="72"/>
      <c r="F66" s="72"/>
      <c r="G66" s="72"/>
      <c r="H66" s="72"/>
      <c r="I66" s="72"/>
    </row>
    <row r="67" spans="1:9" ht="48" customHeight="1">
      <c r="A67" s="35" t="s">
        <v>18</v>
      </c>
      <c r="B67" s="70"/>
      <c r="C67" s="70"/>
      <c r="D67" s="36" t="s">
        <v>20</v>
      </c>
      <c r="E67" s="13"/>
      <c r="F67" s="36" t="s">
        <v>21</v>
      </c>
      <c r="G67" s="69"/>
      <c r="H67" s="69"/>
      <c r="I67" s="69"/>
    </row>
    <row r="68" spans="1:9">
      <c r="A68" s="37"/>
      <c r="B68" s="37"/>
      <c r="C68" s="37"/>
      <c r="D68" s="37"/>
      <c r="E68" s="37"/>
    </row>
    <row r="69" spans="1:9">
      <c r="A69" s="38"/>
    </row>
    <row r="70" spans="1:9">
      <c r="A70" s="38"/>
    </row>
    <row r="72" spans="1:9">
      <c r="B72" s="1"/>
      <c r="C72" s="39"/>
      <c r="D72" s="39"/>
    </row>
    <row r="73" spans="1:9">
      <c r="B73" s="40"/>
      <c r="C73" s="39"/>
      <c r="D73" s="39"/>
    </row>
    <row r="74" spans="1:9">
      <c r="B74" s="38"/>
      <c r="C74" s="39"/>
      <c r="D74" s="39"/>
    </row>
  </sheetData>
  <sheetProtection algorithmName="SHA-512" hashValue="VaL+gSHpmoeSnvb6q+TaolXXftO+t4TidyY2KzXOhfl9+mVpBnziMJ5c6BS4hmmRLsoNzC/MqYPsWeY1Ri0fBw==" saltValue="w8WmkM1clu4eMuT9GgU6wQ==" spinCount="100000" sheet="1" selectLockedCells="1"/>
  <mergeCells count="106">
    <mergeCell ref="H58:I58"/>
    <mergeCell ref="G67:I67"/>
    <mergeCell ref="B67:C67"/>
    <mergeCell ref="A66:I66"/>
    <mergeCell ref="G60:H60"/>
    <mergeCell ref="G61:H61"/>
    <mergeCell ref="G63:H63"/>
    <mergeCell ref="G62:H62"/>
    <mergeCell ref="G64:H64"/>
    <mergeCell ref="A59:I59"/>
    <mergeCell ref="A61:E61"/>
    <mergeCell ref="A60:E60"/>
    <mergeCell ref="F65:I65"/>
    <mergeCell ref="B51:E51"/>
    <mergeCell ref="B52:E52"/>
    <mergeCell ref="F52:G52"/>
    <mergeCell ref="B55:E55"/>
    <mergeCell ref="B56:E56"/>
    <mergeCell ref="F56:G56"/>
    <mergeCell ref="A62:E65"/>
    <mergeCell ref="B57:E57"/>
    <mergeCell ref="B58:E58"/>
    <mergeCell ref="F58:G58"/>
    <mergeCell ref="B53:E53"/>
    <mergeCell ref="B54:E54"/>
    <mergeCell ref="F54:G54"/>
    <mergeCell ref="B47:E47"/>
    <mergeCell ref="B23:E23"/>
    <mergeCell ref="B49:E49"/>
    <mergeCell ref="B50:E50"/>
    <mergeCell ref="F50:G50"/>
    <mergeCell ref="B35:E35"/>
    <mergeCell ref="B36:E36"/>
    <mergeCell ref="B45:E45"/>
    <mergeCell ref="B38:E38"/>
    <mergeCell ref="B39:E39"/>
    <mergeCell ref="B40:E40"/>
    <mergeCell ref="B41:E41"/>
    <mergeCell ref="B42:E42"/>
    <mergeCell ref="B43:E43"/>
    <mergeCell ref="B30:E30"/>
    <mergeCell ref="B37:E37"/>
    <mergeCell ref="B31:E31"/>
    <mergeCell ref="B33:E33"/>
    <mergeCell ref="B34:E34"/>
    <mergeCell ref="B27:E27"/>
    <mergeCell ref="H27:I27"/>
    <mergeCell ref="A18:I18"/>
    <mergeCell ref="H19:I19"/>
    <mergeCell ref="H26:I26"/>
    <mergeCell ref="H22:I22"/>
    <mergeCell ref="H21:I21"/>
    <mergeCell ref="H20:I20"/>
    <mergeCell ref="E22:F22"/>
    <mergeCell ref="E21:F21"/>
    <mergeCell ref="E20:F20"/>
    <mergeCell ref="E24:F24"/>
    <mergeCell ref="E25:F25"/>
    <mergeCell ref="E26:F26"/>
    <mergeCell ref="E19:F19"/>
    <mergeCell ref="B19:D19"/>
    <mergeCell ref="H34:I34"/>
    <mergeCell ref="H33:I33"/>
    <mergeCell ref="H57:I57"/>
    <mergeCell ref="H56:I56"/>
    <mergeCell ref="H55:I55"/>
    <mergeCell ref="H52:I52"/>
    <mergeCell ref="H51:I51"/>
    <mergeCell ref="H50:I50"/>
    <mergeCell ref="H49:I49"/>
    <mergeCell ref="H47:I47"/>
    <mergeCell ref="H53:I53"/>
    <mergeCell ref="H54:I54"/>
    <mergeCell ref="H45:I45"/>
    <mergeCell ref="H43:I43"/>
    <mergeCell ref="H42:I42"/>
    <mergeCell ref="H41:I41"/>
    <mergeCell ref="H40:I40"/>
    <mergeCell ref="H39:I39"/>
    <mergeCell ref="H38:I38"/>
    <mergeCell ref="H36:I36"/>
    <mergeCell ref="H35:I35"/>
    <mergeCell ref="H32:I32"/>
    <mergeCell ref="H25:I25"/>
    <mergeCell ref="H24:I24"/>
    <mergeCell ref="H23:I23"/>
    <mergeCell ref="H28:I28"/>
    <mergeCell ref="H29:I29"/>
    <mergeCell ref="H30:I30"/>
    <mergeCell ref="H37:I37"/>
    <mergeCell ref="A10:B10"/>
    <mergeCell ref="C12:D12"/>
    <mergeCell ref="C14:D14"/>
    <mergeCell ref="C16:D16"/>
    <mergeCell ref="C10:D10"/>
    <mergeCell ref="G10:I10"/>
    <mergeCell ref="G12:I12"/>
    <mergeCell ref="G14:I14"/>
    <mergeCell ref="G16:I16"/>
    <mergeCell ref="A12:B12"/>
    <mergeCell ref="A16:B16"/>
    <mergeCell ref="A14:B14"/>
    <mergeCell ref="H31:I31"/>
    <mergeCell ref="E28:F28"/>
    <mergeCell ref="E29:F29"/>
    <mergeCell ref="B32:E32"/>
  </mergeCells>
  <pageMargins left="0.59055118110236227" right="0.59055118110236227" top="0.15748031496062992" bottom="0.19685039370078741" header="0.47244094488188981" footer="0.27559055118110237"/>
  <pageSetup paperSize="9" scale="5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Nürnberg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Ungruhe, Michael (EG-EXTERN)</cp:lastModifiedBy>
  <cp:lastPrinted>2020-01-17T06:37:33Z</cp:lastPrinted>
  <dcterms:created xsi:type="dcterms:W3CDTF">2013-09-23T14:21:00Z</dcterms:created>
  <dcterms:modified xsi:type="dcterms:W3CDTF">2020-02-28T06:01:10Z</dcterms:modified>
</cp:coreProperties>
</file>